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25" windowWidth="14805" windowHeight="7890" activeTab="1"/>
  </bookViews>
  <sheets>
    <sheet name="Foglio1" sheetId="1" r:id="rId1"/>
    <sheet name="Foglio2" sheetId="2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I11" i="2" l="1"/>
  <c r="I20" i="2" l="1"/>
  <c r="E19" i="1" l="1"/>
  <c r="F19" i="1"/>
</calcChain>
</file>

<file path=xl/sharedStrings.xml><?xml version="1.0" encoding="utf-8"?>
<sst xmlns="http://schemas.openxmlformats.org/spreadsheetml/2006/main" count="84" uniqueCount="67">
  <si>
    <t>N</t>
  </si>
  <si>
    <t>DENOMINAZIONE DITTA</t>
  </si>
  <si>
    <t>LEGALE RAPPRESENTANTE</t>
  </si>
  <si>
    <t>SEDE LEGALE</t>
  </si>
  <si>
    <t>IMPORTO</t>
  </si>
  <si>
    <t>TOTALE</t>
  </si>
  <si>
    <t>SCIACCA ROCCO</t>
  </si>
  <si>
    <t>SCORDIA</t>
  </si>
  <si>
    <t>LI ROSI FRANCESCO</t>
  </si>
  <si>
    <t>CALTAGIRONE</t>
  </si>
  <si>
    <t>GRAMMICHELE</t>
  </si>
  <si>
    <t>MAZZARRONE</t>
  </si>
  <si>
    <t>ARISTIA CARMELO</t>
  </si>
  <si>
    <t>SAITTA MARIA TERESA</t>
  </si>
  <si>
    <t>PALAGONIA</t>
  </si>
  <si>
    <t>COOP. SOCIALE "NARCISO"</t>
  </si>
  <si>
    <t>COOP SOCIALE "INSIEME"</t>
  </si>
  <si>
    <t>COOP SOCIALE "SOMNIUM"</t>
  </si>
  <si>
    <t>BLANDINI GIOVANNI</t>
  </si>
  <si>
    <t>COOP SOCIALE "FELIX"</t>
  </si>
  <si>
    <t>SAN CONO</t>
  </si>
  <si>
    <t>CASANOVA ROBERTO</t>
  </si>
  <si>
    <t>COOP SOCIALE "PROGETTO SOLIDARIETA' E' VITA"</t>
  </si>
  <si>
    <t>COOP SOCIALE "IRIDE"</t>
  </si>
  <si>
    <t>COOP SOCIALE " SOLE"</t>
  </si>
  <si>
    <t>COOP SOCIALE "DO-MANI"</t>
  </si>
  <si>
    <t>BELLMONTE LUIGI</t>
  </si>
  <si>
    <t>CARDELLO ANTONIO</t>
  </si>
  <si>
    <t>NIDI D'ARGENT0O</t>
  </si>
  <si>
    <t>ALLEGATO</t>
  </si>
  <si>
    <t xml:space="preserve">DISTRETTO SOCIO-SANITARIO D13  - PROGETTO DISABILITA' GRAVE 2 -  ATTIVAZIONE PATTO DI SERVIZIO D.P. 589/18 </t>
  </si>
  <si>
    <t>GAGLIO GIUSEPPE</t>
  </si>
  <si>
    <t>PARTINICO</t>
  </si>
  <si>
    <t xml:space="preserve">DENOMINAZIONE DITTA/ P. IVA </t>
  </si>
  <si>
    <t>COOP SOCIALE "PROGETTO SOLIDARIETA' E' VITA"/ IT03746260870</t>
  </si>
  <si>
    <t>COOP. SOCIALE "NARCISO"/IT02073860872</t>
  </si>
  <si>
    <t>COOP SOCIALE "SOMNIUM"/IT04231300874</t>
  </si>
  <si>
    <t>COOP SOCIALE "INSIEME"/IT02831020876</t>
  </si>
  <si>
    <t>CASANOVA ROBERTO nato a San Cono il 16/01/74</t>
  </si>
  <si>
    <t>SAN CONO via IV Novembre 56</t>
  </si>
  <si>
    <t>ARISTIA CARMELO nato a Comiso il 06/06/1971</t>
  </si>
  <si>
    <t>MAZZARRONE via Malaga 2</t>
  </si>
  <si>
    <t xml:space="preserve">SAITTA MARIA TERESA nata a Grammichele il 01/09/1974 </t>
  </si>
  <si>
    <t>GRAMMICHELE via Garibaldi 36</t>
  </si>
  <si>
    <t>LI ROSI FRANCESCO nato a Caltagirone il 24/12/1965</t>
  </si>
  <si>
    <t>CALTAGIRONE via Iudeca 79</t>
  </si>
  <si>
    <t>DISTRETTO SOCIO-SANITARIO D13  - PROGETTO DISABILITA' GRAVE  -  ATTIVAZIONE PATTO DI SERVIZIO D.P. 589/18  - P. E .n. 416/2021</t>
  </si>
  <si>
    <t>COOP SOCIALE "IRIDE"/IT04229280872</t>
  </si>
  <si>
    <t>SCIACCA ROCCO nato a  Catania il 10/01/1980</t>
  </si>
  <si>
    <t>SCORDIA P.zza Carlo Alberto 49</t>
  </si>
  <si>
    <t>COOP SOCIALE " SOLE"/IT04771470871</t>
  </si>
  <si>
    <t>CARDELLO ANTONIO nato a  San Michele di Ganzaria  il 04/04/1959</t>
  </si>
  <si>
    <t>SAN CONO via Firrarello 10</t>
  </si>
  <si>
    <t>COOP SOCIALE "DO-MANI"/IT04914830874</t>
  </si>
  <si>
    <t>BELLMONTE LUIGI nato a Caltagirone il 01/03/1968</t>
  </si>
  <si>
    <t>CALTAGIRONE  via M. Scelba 18</t>
  </si>
  <si>
    <t>RANNO ALFIO nato a Paternò il 25/08/1978</t>
  </si>
  <si>
    <t>CALTAGIRONE via Giacomo barone 7</t>
  </si>
  <si>
    <t xml:space="preserve"> COOP. SOCIALE L'ANGELO</t>
  </si>
  <si>
    <t>PROSPETTO IMPEGNO</t>
  </si>
  <si>
    <t>IIMPEGNO D.D. 473/2021</t>
  </si>
  <si>
    <t>IMPEGNO RIDETERMINATO</t>
  </si>
  <si>
    <t>VARIAZIONE</t>
  </si>
  <si>
    <t>più +</t>
  </si>
  <si>
    <t>uguale =</t>
  </si>
  <si>
    <t>ZERO</t>
  </si>
  <si>
    <t>meno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</si>
</sst>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€&quot;;[Red]\-#,##0.00\ &quot;€&quot;"/>
    <numFmt numFmtId="164" formatCode="&quot;€&quot;\ #,##0.00;[Red]&quot;€&quot;\ #,##0.00"/>
    <numFmt numFmtId="165" formatCode="#,##0.00\ &quot;€&quot;"/>
    <numFmt numFmtId="166" formatCode="[$€-2]\ #,##0.00;[Red]\-[$€-2]\ #,##0.00"/>
  </numFmts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Border="1"/>
    <xf numFmtId="0" fontId="0" fillId="0" borderId="1" xfId="0" applyFill="1" applyBorder="1"/>
    <xf numFmtId="0" fontId="0" fillId="0" borderId="0" xfId="0" applyFill="1" applyBorder="1"/>
    <xf numFmtId="0" fontId="0" fillId="0" borderId="1" xfId="0" applyBorder="1" applyAlignment="1">
      <alignment wrapText="1"/>
    </xf>
    <xf numFmtId="0" fontId="1" fillId="0" borderId="0" xfId="0" applyFont="1" applyBorder="1" applyAlignment="1">
      <alignment wrapText="1"/>
    </xf>
    <xf numFmtId="164" fontId="4" fillId="0" borderId="1" xfId="0" applyNumberFormat="1" applyFont="1" applyBorder="1"/>
    <xf numFmtId="164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0" fillId="0" borderId="0" xfId="0" applyAlignment="1">
      <alignment wrapText="1"/>
    </xf>
    <xf numFmtId="164" fontId="4" fillId="0" borderId="1" xfId="0" applyNumberFormat="1" applyFont="1" applyBorder="1" applyAlignment="1">
      <alignment wrapText="1"/>
    </xf>
    <xf numFmtId="0" fontId="0" fillId="0" borderId="2" xfId="0" applyFill="1" applyBorder="1" applyAlignment="1">
      <alignment wrapText="1"/>
    </xf>
    <xf numFmtId="166" fontId="0" fillId="0" borderId="0" xfId="0" applyNumberFormat="1" applyBorder="1"/>
    <xf numFmtId="166" fontId="0" fillId="0" borderId="1" xfId="0" applyNumberFormat="1" applyBorder="1"/>
    <xf numFmtId="8" fontId="0" fillId="0" borderId="1" xfId="0" applyNumberFormat="1" applyBorder="1"/>
    <xf numFmtId="164" fontId="0" fillId="0" borderId="0" xfId="0" applyNumberFormat="1"/>
    <xf numFmtId="0" fontId="2" fillId="0" borderId="0" xfId="0" applyFont="1" applyBorder="1" applyAlignment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3" fillId="0" borderId="0" xfId="0" applyFont="1" applyBorder="1" applyAlignment="1"/>
    <xf numFmtId="0" fontId="0" fillId="0" borderId="3" xfId="0" applyBorder="1" applyAlignment="1"/>
    <xf numFmtId="0" fontId="2" fillId="0" borderId="0" xfId="0" applyFont="1" applyBorder="1" applyAlignment="1"/>
    <xf numFmtId="166" fontId="5" fillId="0" borderId="1" xfId="0" applyNumberFormat="1" applyFont="1" applyBorder="1"/>
    <xf numFmtId="164" fontId="5" fillId="0" borderId="1" xfId="0" applyNumberFormat="1" applyFont="1" applyBorder="1"/>
    <xf numFmtId="166" fontId="0" fillId="0" borderId="0" xfId="0" applyNumberFormat="1" applyBorder="1" applyAlignment="1">
      <alignment wrapText="1"/>
    </xf>
    <xf numFmtId="4" fontId="0" fillId="0" borderId="0" xfId="0" applyNumberFormat="1" applyBorder="1"/>
    <xf numFmtId="164" fontId="5" fillId="0" borderId="0" xfId="0" applyNumberFormat="1" applyFont="1" applyBorder="1"/>
    <xf numFmtId="0" fontId="0" fillId="0" borderId="1" xfId="0" applyBorder="1" applyAlignment="1"/>
    <xf numFmtId="0" fontId="2" fillId="0" borderId="0" xfId="0" applyFont="1" applyBorder="1" applyAlignme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6" fillId="0" borderId="0" xfId="0" applyFont="1" applyBorder="1"/>
    <xf numFmtId="164" fontId="0" fillId="0" borderId="0" xfId="0" applyNumberFormat="1" applyBorder="1"/>
    <xf numFmtId="164" fontId="0" fillId="0" borderId="0" xfId="0" applyNumberFormat="1" applyBorder="1" applyAlignment="1">
      <alignment wrapText="1"/>
    </xf>
    <xf numFmtId="8" fontId="0" fillId="0" borderId="0" xfId="0" applyNumberFormat="1" applyBorder="1"/>
    <xf numFmtId="0" fontId="0" fillId="0" borderId="0" xfId="0" applyFill="1" applyBorder="1" applyAlignment="1">
      <alignment wrapText="1"/>
    </xf>
    <xf numFmtId="164" fontId="8" fillId="0" borderId="4" xfId="0" applyNumberFormat="1" applyFont="1" applyBorder="1"/>
    <xf numFmtId="164" fontId="8" fillId="0" borderId="1" xfId="0" applyNumberFormat="1" applyFont="1" applyBorder="1"/>
    <xf numFmtId="164" fontId="8" fillId="0" borderId="1" xfId="0" applyNumberFormat="1" applyFont="1" applyBorder="1" applyAlignment="1">
      <alignment wrapText="1"/>
    </xf>
    <xf numFmtId="166" fontId="8" fillId="0" borderId="1" xfId="0" applyNumberFormat="1" applyFont="1" applyBorder="1" applyAlignment="1">
      <alignment wrapText="1"/>
    </xf>
    <xf numFmtId="4" fontId="8" fillId="0" borderId="1" xfId="0" applyNumberFormat="1" applyFont="1" applyBorder="1"/>
    <xf numFmtId="166" fontId="8" fillId="0" borderId="1" xfId="0" applyNumberFormat="1" applyFont="1" applyBorder="1"/>
    <xf numFmtId="8" fontId="8" fillId="0" borderId="1" xfId="0" applyNumberFormat="1" applyFont="1" applyBorder="1"/>
    <xf numFmtId="164" fontId="4" fillId="0" borderId="4" xfId="0" applyNumberFormat="1" applyFont="1" applyBorder="1" applyAlignment="1">
      <alignment horizontal="right"/>
    </xf>
    <xf numFmtId="0" fontId="3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/>
    <xf numFmtId="0" fontId="3" fillId="0" borderId="1" xfId="0" applyFont="1" applyBorder="1" applyAlignment="1"/>
    <xf numFmtId="0" fontId="0" fillId="0" borderId="1" xfId="0" applyBorder="1" applyAlignment="1"/>
    <xf numFmtId="0" fontId="2" fillId="0" borderId="0" xfId="0" applyFont="1" applyBorder="1" applyAlignment="1"/>
    <xf numFmtId="0" fontId="0" fillId="0" borderId="0" xfId="0" applyBorder="1" applyAlignment="1"/>
    <xf numFmtId="8" fontId="0" fillId="0" borderId="1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19"/>
  <sheetViews>
    <sheetView workbookViewId="0">
      <selection activeCell="A4" sqref="A4:E19"/>
    </sheetView>
  </sheetViews>
  <sheetFormatPr defaultRowHeight="15" x14ac:dyDescent="0.25"/>
  <cols>
    <col min="1" max="1" width="7" customWidth="1"/>
    <col min="2" max="2" width="24.140625" customWidth="1"/>
    <col min="3" max="3" width="23" customWidth="1"/>
    <col min="4" max="4" width="13.85546875" customWidth="1"/>
    <col min="5" max="5" width="20" customWidth="1"/>
  </cols>
  <sheetData>
    <row r="4" spans="1:12" x14ac:dyDescent="0.25">
      <c r="B4" s="51" t="s">
        <v>29</v>
      </c>
      <c r="C4" s="51"/>
    </row>
    <row r="5" spans="1:12" ht="15" customHeight="1" x14ac:dyDescent="0.25">
      <c r="B5" s="49" t="s">
        <v>30</v>
      </c>
      <c r="C5" s="50"/>
      <c r="D5" s="50"/>
      <c r="E5" s="50"/>
      <c r="F5" s="4"/>
      <c r="G5" s="4"/>
      <c r="H5" s="4"/>
      <c r="I5" s="4"/>
      <c r="J5" s="4"/>
      <c r="K5" s="9"/>
      <c r="L5" s="5"/>
    </row>
    <row r="6" spans="1:12" x14ac:dyDescent="0.25">
      <c r="B6" s="50"/>
      <c r="C6" s="50"/>
      <c r="D6" s="50"/>
      <c r="E6" s="50"/>
      <c r="F6" s="4"/>
      <c r="G6" s="4"/>
      <c r="H6" s="4"/>
      <c r="I6" s="4"/>
      <c r="J6" s="4"/>
      <c r="K6" s="9"/>
      <c r="L6" s="5"/>
    </row>
    <row r="7" spans="1:12" x14ac:dyDescent="0.25">
      <c r="B7" s="50"/>
      <c r="C7" s="50"/>
      <c r="D7" s="50"/>
      <c r="E7" s="50"/>
      <c r="F7" s="4"/>
      <c r="G7" s="4"/>
      <c r="H7" s="4"/>
      <c r="I7" s="4"/>
      <c r="J7" s="4"/>
      <c r="K7" s="9"/>
      <c r="L7" s="5"/>
    </row>
    <row r="9" spans="1:12" x14ac:dyDescent="0.25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</row>
    <row r="10" spans="1:12" ht="18.75" x14ac:dyDescent="0.3">
      <c r="A10" s="1">
        <v>1</v>
      </c>
      <c r="B10" s="2" t="s">
        <v>15</v>
      </c>
      <c r="C10" s="1" t="s">
        <v>13</v>
      </c>
      <c r="D10" s="1" t="s">
        <v>10</v>
      </c>
      <c r="E10" s="11">
        <v>17100</v>
      </c>
      <c r="F10">
        <v>900</v>
      </c>
    </row>
    <row r="11" spans="1:12" ht="18.75" x14ac:dyDescent="0.3">
      <c r="A11" s="1">
        <v>2</v>
      </c>
      <c r="B11" t="s">
        <v>17</v>
      </c>
      <c r="C11" t="s">
        <v>12</v>
      </c>
      <c r="D11" s="1" t="s">
        <v>11</v>
      </c>
      <c r="E11" s="10">
        <v>4750</v>
      </c>
      <c r="F11">
        <v>250</v>
      </c>
    </row>
    <row r="12" spans="1:12" ht="18.75" x14ac:dyDescent="0.3">
      <c r="A12" s="1">
        <v>3</v>
      </c>
      <c r="B12" s="3" t="s">
        <v>16</v>
      </c>
      <c r="C12" s="1" t="s">
        <v>8</v>
      </c>
      <c r="D12" s="1" t="s">
        <v>9</v>
      </c>
      <c r="E12" s="10">
        <v>20900</v>
      </c>
      <c r="F12">
        <v>1100</v>
      </c>
    </row>
    <row r="13" spans="1:12" ht="18.75" x14ac:dyDescent="0.3">
      <c r="A13" s="1">
        <v>4</v>
      </c>
      <c r="B13" s="2" t="s">
        <v>19</v>
      </c>
      <c r="C13" s="1" t="s">
        <v>18</v>
      </c>
      <c r="D13" s="7" t="s">
        <v>14</v>
      </c>
      <c r="E13" s="10">
        <v>7790</v>
      </c>
      <c r="F13">
        <v>410</v>
      </c>
    </row>
    <row r="14" spans="1:12" ht="45.75" x14ac:dyDescent="0.3">
      <c r="A14" s="6">
        <v>5</v>
      </c>
      <c r="B14" s="8" t="s">
        <v>22</v>
      </c>
      <c r="C14" s="1" t="s">
        <v>21</v>
      </c>
      <c r="D14" s="1" t="s">
        <v>20</v>
      </c>
      <c r="E14" s="10">
        <v>9120</v>
      </c>
      <c r="F14">
        <v>480</v>
      </c>
    </row>
    <row r="15" spans="1:12" ht="18.75" x14ac:dyDescent="0.3">
      <c r="A15" s="6">
        <v>6</v>
      </c>
      <c r="B15" s="1" t="s">
        <v>23</v>
      </c>
      <c r="C15" s="1" t="s">
        <v>6</v>
      </c>
      <c r="D15" s="1" t="s">
        <v>7</v>
      </c>
      <c r="E15" s="10">
        <v>9500</v>
      </c>
      <c r="F15">
        <v>500</v>
      </c>
    </row>
    <row r="16" spans="1:12" ht="18.75" x14ac:dyDescent="0.3">
      <c r="A16" s="6">
        <v>7</v>
      </c>
      <c r="B16" s="1" t="s">
        <v>24</v>
      </c>
      <c r="C16" s="1" t="s">
        <v>27</v>
      </c>
      <c r="D16" s="1" t="s">
        <v>20</v>
      </c>
      <c r="E16" s="11">
        <v>20900</v>
      </c>
      <c r="F16">
        <v>1100</v>
      </c>
    </row>
    <row r="17" spans="1:6" ht="18.75" x14ac:dyDescent="0.3">
      <c r="A17" s="6">
        <v>8</v>
      </c>
      <c r="B17" s="1" t="s">
        <v>25</v>
      </c>
      <c r="C17" s="1" t="s">
        <v>26</v>
      </c>
      <c r="D17" s="1" t="s">
        <v>9</v>
      </c>
      <c r="E17" s="10">
        <v>9120</v>
      </c>
      <c r="F17">
        <v>480</v>
      </c>
    </row>
    <row r="18" spans="1:6" ht="18.75" x14ac:dyDescent="0.3">
      <c r="A18" s="6">
        <v>9</v>
      </c>
      <c r="B18" s="1" t="s">
        <v>28</v>
      </c>
      <c r="C18" s="1" t="s">
        <v>31</v>
      </c>
      <c r="D18" s="1" t="s">
        <v>32</v>
      </c>
      <c r="E18" s="12">
        <v>4750</v>
      </c>
      <c r="F18">
        <v>250</v>
      </c>
    </row>
    <row r="19" spans="1:6" ht="18.75" x14ac:dyDescent="0.3">
      <c r="A19" s="1"/>
      <c r="B19" s="1"/>
      <c r="C19" s="1"/>
      <c r="D19" s="1" t="s">
        <v>5</v>
      </c>
      <c r="E19" s="10">
        <f>SUM(E10:E18)</f>
        <v>103930</v>
      </c>
      <c r="F19">
        <f>SUM(F10:F18)</f>
        <v>5470</v>
      </c>
    </row>
  </sheetData>
  <mergeCells count="2">
    <mergeCell ref="B5:E7"/>
    <mergeCell ref="B4:C4"/>
  </mergeCells>
  <pageMargins left="0.7" right="0.7" top="0.75" bottom="0.75" header="0.3" footer="0.3"/>
  <pageSetup paperSize="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O21"/>
  <sheetViews>
    <sheetView tabSelected="1" topLeftCell="A13" zoomScaleNormal="100" workbookViewId="0">
      <selection activeCell="H19" sqref="H19"/>
    </sheetView>
  </sheetViews>
  <sheetFormatPr defaultRowHeight="15" x14ac:dyDescent="0.25"/>
  <cols>
    <col min="2" max="2" width="6.28515625" customWidth="1"/>
    <col min="3" max="3" width="21.140625" customWidth="1"/>
    <col min="4" max="4" width="18.140625" customWidth="1"/>
    <col min="5" max="5" width="16.140625" customWidth="1"/>
    <col min="6" max="6" width="20.28515625" customWidth="1"/>
    <col min="7" max="7" width="10.85546875" customWidth="1"/>
    <col min="8" max="8" width="20.28515625" customWidth="1"/>
    <col min="9" max="9" width="18.28515625" customWidth="1"/>
    <col min="10" max="10" width="17.5703125" customWidth="1"/>
    <col min="11" max="11" width="17.42578125" customWidth="1"/>
    <col min="12" max="12" width="15.5703125" customWidth="1"/>
    <col min="13" max="13" width="15.42578125" customWidth="1"/>
    <col min="14" max="14" width="18.5703125" customWidth="1"/>
    <col min="15" max="15" width="20.42578125" customWidth="1"/>
  </cols>
  <sheetData>
    <row r="5" spans="2:15" x14ac:dyDescent="0.25">
      <c r="C5" s="24" t="s">
        <v>29</v>
      </c>
      <c r="E5" s="21"/>
      <c r="F5" s="5"/>
      <c r="G5" s="5"/>
      <c r="H5" s="5"/>
      <c r="K5" s="21"/>
      <c r="L5" s="21"/>
      <c r="M5" s="21"/>
      <c r="N5" s="21"/>
    </row>
    <row r="6" spans="2:15" ht="15" customHeight="1" x14ac:dyDescent="0.25">
      <c r="C6" s="52" t="s">
        <v>46</v>
      </c>
      <c r="D6" s="53"/>
      <c r="E6" s="53"/>
      <c r="F6" s="53"/>
      <c r="G6" s="53"/>
      <c r="H6" s="53"/>
      <c r="I6" s="53"/>
      <c r="J6" s="53"/>
      <c r="K6" s="23"/>
      <c r="L6" s="20"/>
      <c r="M6" s="20"/>
      <c r="N6" s="20"/>
    </row>
    <row r="7" spans="2:15" x14ac:dyDescent="0.25">
      <c r="C7" s="20"/>
      <c r="D7" s="20"/>
      <c r="E7" s="20"/>
      <c r="F7" s="20"/>
      <c r="G7" s="32"/>
      <c r="H7" s="32"/>
      <c r="K7" s="20"/>
      <c r="L7" s="20"/>
      <c r="M7" s="20"/>
      <c r="N7" s="20"/>
      <c r="O7" s="5"/>
    </row>
    <row r="8" spans="2:15" x14ac:dyDescent="0.25">
      <c r="C8" s="54" t="s">
        <v>59</v>
      </c>
      <c r="D8" s="51"/>
      <c r="E8" s="51"/>
      <c r="F8" s="20"/>
      <c r="G8" s="32"/>
      <c r="H8" s="32"/>
      <c r="K8" s="54"/>
      <c r="L8" s="55"/>
      <c r="M8" s="55"/>
      <c r="N8" s="25"/>
      <c r="O8" s="5"/>
    </row>
    <row r="9" spans="2:15" x14ac:dyDescent="0.25">
      <c r="C9" s="5"/>
      <c r="D9" s="5"/>
      <c r="E9" s="5"/>
      <c r="F9" s="5"/>
      <c r="G9" s="5"/>
      <c r="H9" s="5"/>
      <c r="K9" s="21"/>
      <c r="L9" s="21"/>
      <c r="M9" s="21"/>
      <c r="N9" s="21"/>
      <c r="O9" s="5"/>
    </row>
    <row r="10" spans="2:15" ht="30" x14ac:dyDescent="0.25">
      <c r="B10" s="2" t="s">
        <v>0</v>
      </c>
      <c r="C10" s="33" t="s">
        <v>33</v>
      </c>
      <c r="D10" s="34" t="s">
        <v>2</v>
      </c>
      <c r="E10" s="33" t="s">
        <v>3</v>
      </c>
      <c r="F10" s="35" t="s">
        <v>60</v>
      </c>
      <c r="G10" s="35"/>
      <c r="H10" s="31" t="s">
        <v>62</v>
      </c>
      <c r="I10" s="8" t="s">
        <v>61</v>
      </c>
      <c r="K10" s="5"/>
      <c r="L10" s="22"/>
      <c r="M10" s="5"/>
      <c r="N10" s="36"/>
      <c r="O10" s="5"/>
    </row>
    <row r="11" spans="2:15" ht="66.75" customHeight="1" x14ac:dyDescent="0.35">
      <c r="B11" s="2">
        <v>1</v>
      </c>
      <c r="C11" s="8" t="s">
        <v>35</v>
      </c>
      <c r="D11" s="8" t="s">
        <v>42</v>
      </c>
      <c r="E11" s="8" t="s">
        <v>43</v>
      </c>
      <c r="F11" s="11">
        <v>11955</v>
      </c>
      <c r="G11" s="48" t="s">
        <v>63</v>
      </c>
      <c r="H11" s="48">
        <v>2812.5</v>
      </c>
      <c r="I11" s="41">
        <f>SUM(F11:H11)</f>
        <v>14767.5</v>
      </c>
      <c r="J11" s="19"/>
      <c r="K11" s="22"/>
      <c r="L11" s="22"/>
      <c r="M11" s="22"/>
      <c r="N11" s="37"/>
    </row>
    <row r="12" spans="2:15" ht="90.75" customHeight="1" x14ac:dyDescent="0.35">
      <c r="B12" s="2">
        <v>2</v>
      </c>
      <c r="C12" s="8" t="s">
        <v>36</v>
      </c>
      <c r="D12" s="8" t="s">
        <v>40</v>
      </c>
      <c r="E12" s="8" t="s">
        <v>41</v>
      </c>
      <c r="F12" s="10">
        <v>7980</v>
      </c>
      <c r="G12" s="48" t="s">
        <v>63</v>
      </c>
      <c r="H12" s="10">
        <v>2138.34</v>
      </c>
      <c r="I12" s="42">
        <v>10118.34</v>
      </c>
      <c r="J12" s="19"/>
      <c r="K12" s="22"/>
      <c r="L12" s="22"/>
      <c r="M12" s="22"/>
      <c r="N12" s="37"/>
    </row>
    <row r="13" spans="2:15" s="13" customFormat="1" ht="45" customHeight="1" x14ac:dyDescent="0.35">
      <c r="B13" s="3">
        <v>3</v>
      </c>
      <c r="C13" s="8" t="s">
        <v>37</v>
      </c>
      <c r="D13" s="8" t="s">
        <v>44</v>
      </c>
      <c r="E13" s="8" t="s">
        <v>45</v>
      </c>
      <c r="F13" s="14">
        <v>7980</v>
      </c>
      <c r="G13" s="14" t="s">
        <v>63</v>
      </c>
      <c r="H13" s="14">
        <v>1662</v>
      </c>
      <c r="I13" s="43">
        <v>9462</v>
      </c>
      <c r="K13" s="22"/>
      <c r="L13" s="22"/>
      <c r="M13" s="22"/>
      <c r="N13" s="38"/>
    </row>
    <row r="14" spans="2:15" s="13" customFormat="1" ht="48.75" customHeight="1" x14ac:dyDescent="0.35">
      <c r="B14" s="15">
        <v>5</v>
      </c>
      <c r="C14" s="8" t="s">
        <v>19</v>
      </c>
      <c r="D14" s="8" t="s">
        <v>18</v>
      </c>
      <c r="E14" s="8" t="s">
        <v>14</v>
      </c>
      <c r="F14" s="14">
        <v>9310</v>
      </c>
      <c r="G14" s="14" t="s">
        <v>66</v>
      </c>
      <c r="H14" s="14">
        <v>4199</v>
      </c>
      <c r="I14" s="44">
        <v>5111</v>
      </c>
      <c r="K14" s="22"/>
      <c r="L14" s="22"/>
      <c r="M14" s="22"/>
      <c r="N14" s="28"/>
      <c r="O14" s="28"/>
    </row>
    <row r="15" spans="2:15" ht="61.5" x14ac:dyDescent="0.35">
      <c r="B15" s="2">
        <v>6</v>
      </c>
      <c r="C15" s="8" t="s">
        <v>34</v>
      </c>
      <c r="D15" s="8" t="s">
        <v>38</v>
      </c>
      <c r="E15" s="8" t="s">
        <v>39</v>
      </c>
      <c r="F15" s="10">
        <v>6840</v>
      </c>
      <c r="G15" s="10" t="s">
        <v>63</v>
      </c>
      <c r="H15" s="10">
        <v>855</v>
      </c>
      <c r="I15" s="42">
        <v>7695</v>
      </c>
      <c r="J15" s="19"/>
      <c r="K15" s="22"/>
      <c r="L15" s="22"/>
      <c r="M15" s="22"/>
      <c r="N15" s="37"/>
      <c r="O15" s="5"/>
    </row>
    <row r="16" spans="2:15" ht="46.5" x14ac:dyDescent="0.35">
      <c r="B16" s="1">
        <v>7</v>
      </c>
      <c r="C16" s="8" t="s">
        <v>47</v>
      </c>
      <c r="D16" s="8" t="s">
        <v>48</v>
      </c>
      <c r="E16" s="8" t="s">
        <v>49</v>
      </c>
      <c r="F16" s="17">
        <v>7107.34</v>
      </c>
      <c r="G16" s="17" t="s">
        <v>66</v>
      </c>
      <c r="H16" s="17">
        <v>1378.84</v>
      </c>
      <c r="I16" s="45">
        <v>5728.5</v>
      </c>
      <c r="K16" s="22"/>
      <c r="L16" s="22"/>
      <c r="M16" s="22"/>
      <c r="N16" s="29"/>
      <c r="O16" s="29"/>
    </row>
    <row r="17" spans="2:15" ht="76.5" x14ac:dyDescent="0.35">
      <c r="B17" s="1">
        <v>8</v>
      </c>
      <c r="C17" s="8" t="s">
        <v>50</v>
      </c>
      <c r="D17" s="8" t="s">
        <v>51</v>
      </c>
      <c r="E17" s="8" t="s">
        <v>52</v>
      </c>
      <c r="F17" s="17">
        <v>1710</v>
      </c>
      <c r="G17" s="18" t="s">
        <v>64</v>
      </c>
      <c r="H17" s="17" t="s">
        <v>65</v>
      </c>
      <c r="I17" s="46">
        <v>1710</v>
      </c>
      <c r="K17" s="22"/>
      <c r="L17" s="22"/>
      <c r="M17" s="22"/>
      <c r="N17" s="16"/>
      <c r="O17" s="16"/>
    </row>
    <row r="18" spans="2:15" ht="46.5" x14ac:dyDescent="0.35">
      <c r="B18" s="1">
        <v>9</v>
      </c>
      <c r="C18" s="8" t="s">
        <v>53</v>
      </c>
      <c r="D18" s="8" t="s">
        <v>54</v>
      </c>
      <c r="E18" s="8" t="s">
        <v>55</v>
      </c>
      <c r="F18" s="17">
        <v>1710</v>
      </c>
      <c r="G18" s="18" t="s">
        <v>64</v>
      </c>
      <c r="H18" s="17" t="s">
        <v>65</v>
      </c>
      <c r="I18" s="46">
        <v>1710</v>
      </c>
      <c r="K18" s="22"/>
      <c r="L18" s="22"/>
      <c r="M18" s="22"/>
      <c r="N18" s="16"/>
      <c r="O18" s="16"/>
    </row>
    <row r="19" spans="2:15" ht="46.5" x14ac:dyDescent="0.35">
      <c r="B19" s="1">
        <v>10</v>
      </c>
      <c r="C19" s="8" t="s">
        <v>58</v>
      </c>
      <c r="D19" s="8" t="s">
        <v>56</v>
      </c>
      <c r="E19" s="8" t="s">
        <v>57</v>
      </c>
      <c r="F19" s="18">
        <v>1710</v>
      </c>
      <c r="G19" s="18" t="s">
        <v>66</v>
      </c>
      <c r="H19" s="56">
        <v>1710</v>
      </c>
      <c r="I19" s="47">
        <v>0</v>
      </c>
      <c r="K19" s="22"/>
      <c r="L19" s="22"/>
      <c r="M19" s="22"/>
      <c r="N19" s="39"/>
      <c r="O19" s="30"/>
    </row>
    <row r="20" spans="2:15" ht="21" x14ac:dyDescent="0.35">
      <c r="B20" s="1"/>
      <c r="C20" s="1"/>
      <c r="D20" s="1"/>
      <c r="E20" s="1" t="s">
        <v>5</v>
      </c>
      <c r="F20" s="26">
        <v>56302.34</v>
      </c>
      <c r="G20" s="26"/>
      <c r="H20" s="26"/>
      <c r="I20" s="27">
        <f>SUM(I11:I19)</f>
        <v>56302.34</v>
      </c>
      <c r="K20" s="5"/>
      <c r="L20" s="5"/>
      <c r="M20" s="40"/>
      <c r="N20" s="30"/>
    </row>
    <row r="21" spans="2:15" x14ac:dyDescent="0.25">
      <c r="K21" s="5"/>
      <c r="L21" s="5"/>
      <c r="M21" s="5"/>
      <c r="N21" s="5"/>
    </row>
  </sheetData>
  <mergeCells count="3">
    <mergeCell ref="C6:J6"/>
    <mergeCell ref="C8:E8"/>
    <mergeCell ref="K8:M8"/>
  </mergeCells>
  <pageMargins left="0.7" right="0.7" top="0.75" bottom="0.75" header="0.3" footer="0.3"/>
  <pageSetup paperSize="9" scale="90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2021-12-06T08:15:43Z</dcterms:modified>
</cp:coreProperties>
</file>