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/>
  </bookViews>
  <sheets>
    <sheet name="Sheet" sheetId="1" r:id="rId1"/>
  </sheets>
  <definedNames>
    <definedName name="_xlnm._FilterDatabase" localSheetId="0" hidden="1">Sheet!$A$1:$S$95</definedName>
  </definedNames>
  <calcPr calcId="145621"/>
</workbook>
</file>

<file path=xl/calcChain.xml><?xml version="1.0" encoding="utf-8"?>
<calcChain xmlns="http://schemas.openxmlformats.org/spreadsheetml/2006/main">
  <c r="R95" i="1" l="1"/>
  <c r="R94" i="1"/>
  <c r="R92" i="1"/>
  <c r="R91" i="1"/>
  <c r="R89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 l="1"/>
  <c r="R41" i="1"/>
  <c r="R40" i="1"/>
  <c r="R39" i="1"/>
  <c r="R38" i="1" l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3" i="1"/>
  <c r="R2" i="1"/>
  <c r="R97" i="1" s="1"/>
</calcChain>
</file>

<file path=xl/sharedStrings.xml><?xml version="1.0" encoding="utf-8"?>
<sst xmlns="http://schemas.openxmlformats.org/spreadsheetml/2006/main" count="979" uniqueCount="381">
  <si>
    <t>Numero</t>
  </si>
  <si>
    <t>Data</t>
  </si>
  <si>
    <t>Descrizione</t>
  </si>
  <si>
    <t>Tit. Codice</t>
  </si>
  <si>
    <t>Centro Responsabilità</t>
  </si>
  <si>
    <t>Importo</t>
  </si>
  <si>
    <t>Importo Liquidato</t>
  </si>
  <si>
    <t>Disponibilità</t>
  </si>
  <si>
    <t>Fornitore</t>
  </si>
  <si>
    <t>Atto</t>
  </si>
  <si>
    <t>Capitolo</t>
  </si>
  <si>
    <t>Descrizione Capitolo</t>
  </si>
  <si>
    <t>Pren.</t>
  </si>
  <si>
    <t>Res.</t>
  </si>
  <si>
    <t>Note</t>
  </si>
  <si>
    <t>Anno Residuo</t>
  </si>
  <si>
    <t>DOTT.SSA  CAROLINA FERRO</t>
  </si>
  <si>
    <t>Deselezionato</t>
  </si>
  <si>
    <t>Delib.Giunta nr. 105 del 14/07/2020</t>
  </si>
  <si>
    <t>2020</t>
  </si>
  <si>
    <t>ELIMINARE</t>
  </si>
  <si>
    <t xml:space="preserve">REIMPUTARE </t>
  </si>
  <si>
    <t>Totale</t>
  </si>
  <si>
    <t>SPESE PER LITI, ARBITRAGGI, CONSULENZE</t>
  </si>
  <si>
    <t>Compenso professionale da corrispondere all'avv. Nicolò D'Alessandro, del Foro di Catania, incaricato con Determina Sindacale n. 116 del 20.12.2019. Impegno somma.</t>
  </si>
  <si>
    <t>D'ALESSANDRO NICOLO'</t>
  </si>
  <si>
    <t>Provv.Dirig. nr. 1045 del 24/12/2020</t>
  </si>
  <si>
    <t>Da Prenotazione nr. 775 del 23/12/2020</t>
  </si>
  <si>
    <t>Compenso professionale da corrispondere all'avv. Nicolò D'Alessandro, del Foro di Catania, incaricato con Determina Sindacale n. 69 del 24.09.2020. Impegno somma.</t>
  </si>
  <si>
    <t>Provv.Dirig. nr. 1051 del 24/12/2020</t>
  </si>
  <si>
    <t>Da Prenotazione nr. 769 del 23/12/2020</t>
  </si>
  <si>
    <t>D. 1051/2020</t>
  </si>
  <si>
    <t>D. 1045/2020</t>
  </si>
  <si>
    <t>Compenso professionale da corrispondere all'avv. Maria Mantello, del Foro di Caltagirone, incaricata nella difesa dell' Ente  contro -  I.A.C.P. di Catania, per opposizione al precetto e atto di citazione. Impegno somma</t>
  </si>
  <si>
    <t>MANTELLO MARIA</t>
  </si>
  <si>
    <t>Da Prenotazione nr. 815 del 26/12/2020</t>
  </si>
  <si>
    <t>Compenso professionale d a corrispondere all' avv.Tiziana La Puzza, del Foro di Caltagirone, incaricata con Determina Sindacale n. 6 del 28.01.2020. Impegno somma.</t>
  </si>
  <si>
    <t>LA PUZZA TIZIANA</t>
  </si>
  <si>
    <t>Da Prenotazione nr. 851 del 28/12/2020</t>
  </si>
  <si>
    <t xml:space="preserve">Compenso professionale da corrispondere all'avv. Francesca Ventimiglia, del Foro di Catania, incaricata con Determina Sindacale n. 78 del 27.10.2020. Impegno somma. </t>
  </si>
  <si>
    <t>AVVOCATO VENTIMIGLIA FRANCESCA BARBARA</t>
  </si>
  <si>
    <t>Determinazione Dirigenziale nr. 1168 del 30/12/2020</t>
  </si>
  <si>
    <t>Da Prenotazione nr. 922 del 30/12/2020</t>
  </si>
  <si>
    <t>D, 1090/2020</t>
  </si>
  <si>
    <t>D. 1106/2020</t>
  </si>
  <si>
    <t>D. 1168/2020</t>
  </si>
  <si>
    <t xml:space="preserve">Compenso professionale da corrispondere all'Avv. Patrizia Biondola incaricata per il giudizio n. 2088/2017 innanzi al TAR di Catania: Comune di Caltagirone c/Montemagno Anna, Nunzia e Giacomo </t>
  </si>
  <si>
    <t>BIONDO PATRIZIA</t>
  </si>
  <si>
    <t>Determinazione Dirigenziale nr. 1232 del 31/12/2020</t>
  </si>
  <si>
    <t>Da Prenotazione nr. 949 del 30/12/2020</t>
  </si>
  <si>
    <t>Compenso professionale da corrispondere all'avv. Prof.  Antonio F. Vitale, del Foro di Catania, incaricato con Determina Sindacale n. 12 del 07.02.2020. Impegno somma.</t>
  </si>
  <si>
    <t>VITALE  ANTONIO</t>
  </si>
  <si>
    <t>Determinazione Dirigenziale nr. 1213 del 30/12/2020</t>
  </si>
  <si>
    <t>Da Prenotazione nr. 945 del 30/12/2020</t>
  </si>
  <si>
    <t xml:space="preserve">Compenso professionale da corrispondere all'avv. Francesca Ventimiglia, del Foro di Catania, incaricata con Determina Sindacale n. 22/2018. Causa civile n. 90/2018 R.G. conclusa per abbandono. Impegno somma. </t>
  </si>
  <si>
    <t>Determinazione Dirigenziale nr. 1211 del 30/12/2020</t>
  </si>
  <si>
    <t>Da Prenotazione nr. 941 del 30/12/2020</t>
  </si>
  <si>
    <t xml:space="preserve">Compenso professionale da corrispondere all'avv. Salvatore Barone, del Foro di Caltagirone, incaricato con Determina Sindacale n. 2 del 16.01.2020. Impegno somma.* </t>
  </si>
  <si>
    <t>BARONE SALVATORE</t>
  </si>
  <si>
    <t>Determinazione Dirigenziale nr. 1212 del 30/12/2020</t>
  </si>
  <si>
    <t>Da Prenotazione nr. 944 del 30/12/2020</t>
  </si>
  <si>
    <t>D.1232/2020</t>
  </si>
  <si>
    <t>D. 1213/2020</t>
  </si>
  <si>
    <t>D.1211/2020</t>
  </si>
  <si>
    <t>D,1212/2020</t>
  </si>
  <si>
    <t>Compenso professionale da corrispondere all'avv. Maria Mantello, del Foro di Caltagirone, incaricata con Determina Sindacale n. 44 dell'11.06.2020. Impegno somma.</t>
  </si>
  <si>
    <t>Determinazione Dirigenziale nr. 1150 del 29/12/2020</t>
  </si>
  <si>
    <t>Da Prenotazione nr. 880 del 29/12/2020</t>
  </si>
  <si>
    <t>Compenso professionale da corrispondere all'avv. Antonio Alì, del Foro di Caltagirone, incaricato con Determina Sindacale n. 106 del 22.11.2019. Impegno somma.</t>
  </si>
  <si>
    <t>ALI' ANTONIO</t>
  </si>
  <si>
    <t>Determinazione Dirigenziale nr. 1151 del 29/12/2020</t>
  </si>
  <si>
    <t>Da Prenotazione nr. 881 del 29/12/2020</t>
  </si>
  <si>
    <t>Compenso professionale da corrispondere all'avv. Luca Ardizzone, del Foro di Catania, incaricato con Determina Sindacale n. 37 del 19.05.2020. Impegno somma</t>
  </si>
  <si>
    <t>ARDIZZONE LUCA</t>
  </si>
  <si>
    <t>Determinazione Dirigenziale nr. 1153 del 29/12/2020</t>
  </si>
  <si>
    <t>Da Prenotazione nr. 883 del 29/12/2020</t>
  </si>
  <si>
    <t xml:space="preserve">Compenso professionale da corrispondere all'avv. Lidia Strazzuso, del Foro di Caltagirone, incaricata con Determina Sindacale n. 93 del 23.11.2020. Impegno somma.* </t>
  </si>
  <si>
    <t>STRAZZUSO LIDIA</t>
  </si>
  <si>
    <t>Determinazione Dirigenziale nr. 1154 del 29/12/2020</t>
  </si>
  <si>
    <t>Da Prenotazione nr. 886 del 29/12/2020</t>
  </si>
  <si>
    <t xml:space="preserve">Compenso professionale da corrispondere all'avv. Biagio Pace, del Foro di Caltagirone, incaricato per la causa civile Carapezza Salvatore. Impegno somma. </t>
  </si>
  <si>
    <t>PACE BIAGIO</t>
  </si>
  <si>
    <t>Determinazione Dirigenziale nr. 1205 del 30/12/2020</t>
  </si>
  <si>
    <t>Da Prenotazione nr. 940 del 30/12/2020</t>
  </si>
  <si>
    <t>Compenso professionale da corrispondere all'avv. Giovanni Magnano, del Foro di Caltagirone, incaricato con Determina Sindacale n. 103/2019. Impegno somma.</t>
  </si>
  <si>
    <t>MAGNANO GIOVANNI</t>
  </si>
  <si>
    <t>Determinazione Dirigenziale nr. 1155 del 29/12/2020</t>
  </si>
  <si>
    <t>Da Prenotazione nr. 885 del 29/12/2020</t>
  </si>
  <si>
    <t>Compenso professionale da corrispondere all'avv. Lidia Strazzuso, del Foro di Caltagirone, incaricata con Determina Sindacale n. 92 del 23.11.2020. Impegno somma</t>
  </si>
  <si>
    <t>Determinazione Dirigenziale nr. 1156 del 29/12/2020</t>
  </si>
  <si>
    <t>Da Prenotazione nr. 887 del 29/12/2020</t>
  </si>
  <si>
    <t>D.1150/2020</t>
  </si>
  <si>
    <t>D.1151/2020</t>
  </si>
  <si>
    <t>D. 1153/2020</t>
  </si>
  <si>
    <t>D. 1154/2020</t>
  </si>
  <si>
    <t xml:space="preserve"> </t>
  </si>
  <si>
    <t>D. 1205/2020</t>
  </si>
  <si>
    <t>D. 1155/2020</t>
  </si>
  <si>
    <t>D. 1156/2020</t>
  </si>
  <si>
    <t>compenso professionale da corrispondere all'Avv. Maria Mantello incaricata per la difesa dell'Ente i giudizi innanzi al Giudice di Pace e al Tribunale di Caltagirone</t>
  </si>
  <si>
    <t>Determinazione Dirigenziale nr. 1158 del 29/12/2020</t>
  </si>
  <si>
    <t>Da Prenotazione nr. 871 del 29/12/2020</t>
  </si>
  <si>
    <t>Compenso professionale da corrispondere all'avv. Giovanni Russo, del Foro di Caltagirone, incaricato con Determina Sindacale n. 11 del 06.02.2020. Impegno somma.</t>
  </si>
  <si>
    <t>RUSSO GIOVANNI - AVVOCATO</t>
  </si>
  <si>
    <t>Determinazione Dirigenziale nr. 1159 del 29/12/2020</t>
  </si>
  <si>
    <t>Da Prenotazione nr. 888 del 29/12/2020</t>
  </si>
  <si>
    <t>Compenso professionale da corrispondere all'avv. Paola La Ganga, del Foro di Caltagirone, incaricata con Determina Sindacale n.10 del 06.02.2020. Impegno somma.</t>
  </si>
  <si>
    <t>La Ganga Paola</t>
  </si>
  <si>
    <t>Determinazione Dirigenziale nr. 1160 del 29/12/2020</t>
  </si>
  <si>
    <t>Da Prenotazione nr. 889 del 29/12/2020</t>
  </si>
  <si>
    <t xml:space="preserve">Compenso professionale da corrispondere all'avv. Francesca Ventimiglia, del Foro di Catania, incaricata per la causa civile Comune di Caltagirone c/ Cianciolo Francesco. Impegno somma. </t>
  </si>
  <si>
    <t>Determinazione Dirigenziale nr. 1161 del 29/12/2020</t>
  </si>
  <si>
    <t>Da Prenotazione nr. 890 del 29/12/2020</t>
  </si>
  <si>
    <t>Compenso professionale da corrispondere all'avv. Sabina D'Urbino, del Foro di Caltagirone, incaricata con Determina Sindacale n. 36 del 14.05.2020. Impegno somma.</t>
  </si>
  <si>
    <t>D'URBINO SABINA</t>
  </si>
  <si>
    <t>Determinazione Dirigenziale nr. 1162 del 29/12/2020</t>
  </si>
  <si>
    <t>Da Prenotazione nr. 891 del 29/12/2020</t>
  </si>
  <si>
    <t>Compenso professionale da corrispondere all'avv. Tiziana La Puzza, del Foro di Caltagirone, incaricata con Determina Sindacale n. 74 del 14.10.2020. Impegno somma</t>
  </si>
  <si>
    <t>Determinazione Dirigenziale nr. 1163 del 29/12/2020</t>
  </si>
  <si>
    <t>Da Prenotazione nr. 892 del 29/12/2020</t>
  </si>
  <si>
    <t>D.1158/2020</t>
  </si>
  <si>
    <t>D. 1159/2020</t>
  </si>
  <si>
    <t>D. 1160/2020</t>
  </si>
  <si>
    <t>D. 1161/2020</t>
  </si>
  <si>
    <t>D. 1162/2020</t>
  </si>
  <si>
    <t xml:space="preserve">  </t>
  </si>
  <si>
    <t>D. 1163/2020</t>
  </si>
  <si>
    <t xml:space="preserve">Compenso professionale da corrispondere all'avv. Francesco Spataro, del Foro di Caltagirone, incaricato per l'attività difensiva nel procedimento penale n. 1768/09 R.G. del Tribunale di Caltagirone. Deliberazione della Giunta Comunale n. 169 del  29.10.2020 di approvazione schema atto transattivo tra Comune di Caltagirone e l' avv. Francesco Spataro. Impegno somma </t>
  </si>
  <si>
    <t>SPATARO FRANCESCO</t>
  </si>
  <si>
    <t>Determinazione Dirigenziale nr. 1164 del 30/12/2020</t>
  </si>
  <si>
    <t>Da Prenotazione nr. 921 del 29/12/2020</t>
  </si>
  <si>
    <t>Compenso professionale da corrispondere all'avv. Marco Antoci, del Foro di Ragusa, incaricato con Determina Sindacale n. 105 del 23.12.2020. Impegno somma</t>
  </si>
  <si>
    <t>ANTOCI MARCO</t>
  </si>
  <si>
    <t>Determinazione Dirigenziale nr. 1165 del 30/12/2020</t>
  </si>
  <si>
    <t>Da Prenotazione nr. 920 del 29/12/2020</t>
  </si>
  <si>
    <t>Compenso professionale da corrispondere all'avv. Colomba Cicirata, del Foro di Caltagirone, incaricata con Determina Sindacale n. 68 del 24.09.2020. Impegno somma.</t>
  </si>
  <si>
    <t>CICIRATA COLOMBA</t>
  </si>
  <si>
    <t>Determinazione Dirigenziale nr. 1166 del 30/12/2020</t>
  </si>
  <si>
    <t>Da Prenotazione nr. 894 del 29/12/2020</t>
  </si>
  <si>
    <t xml:space="preserve">Compenso legale da corrispondere all'Avv. Paola La Ganga incaricata nel procedimento amministrativo n. 1128/2018 Reg. Ric. TAR di Catania, promosso da Multiservice S.r.L. *  
</t>
  </si>
  <si>
    <t>Determinazione Dirigenziale nr. 1167 del 30/12/2020</t>
  </si>
  <si>
    <t>Da Prenotazione nr. 895 del 29/12/2020</t>
  </si>
  <si>
    <t xml:space="preserve">Compenso professionale da corrispondere all'Avv. Colomba Cicirata incaricata per il ricorso promosso innanzi al Tribunale di Caltagirone da Pagliazzo Salvatore e Pagliazzo Alessia.*  
</t>
  </si>
  <si>
    <t>Determinazione Dirigenziale nr. 1176 del 30/12/2020</t>
  </si>
  <si>
    <t>Da Prenotazione nr. 897 del 29/12/2020</t>
  </si>
  <si>
    <t>compenso professionale da corrispondere all'Avv. Salvatore Privitera incaricato per impugnare l'atto di precetto dell'Avv. Vittorino Lo Giudice legale e procuratore della Sig.ra Pitrella Rosa</t>
  </si>
  <si>
    <t>PRIVITERA SALVATORE</t>
  </si>
  <si>
    <t>Determinazione Dirigenziale nr. 1181 del 30/12/2020</t>
  </si>
  <si>
    <t>Da Prenotazione nr. 899 del 29/12/2020</t>
  </si>
  <si>
    <t xml:space="preserve">Compenso professionale da corrispondere all'Avv. Antonio Alì incaricato con determine sindacali n.44/2019 e n. 49/2019 del 02.09.2019 * </t>
  </si>
  <si>
    <t>Determinazione Dirigenziale nr. 1182 del 30/12/2020</t>
  </si>
  <si>
    <t>Da Prenotazione nr. 898 del 29/12/2020</t>
  </si>
  <si>
    <t xml:space="preserve">Compenso professionale da corrispondere all'Avv. Sabina D'Urbino incaricata nel procedimento civile relativo all'appello avverso la sentenza n. 2/2019 R.G. promosso da Milazzo Maria*  
</t>
  </si>
  <si>
    <t>Determinazione Dirigenziale nr. 1183 del 30/12/2020</t>
  </si>
  <si>
    <t>Da Prenotazione nr. 901 del 29/12/2020</t>
  </si>
  <si>
    <t>Compenso professionale da corrispondere all'Avv. Carmelo Barreca incaricato per proporre opposizione alla diffida dell'Ass.to alle Infrastrutture  e alla mobilità della Regione Sicilia</t>
  </si>
  <si>
    <t>BARRECA  CARMELO</t>
  </si>
  <si>
    <t>Determinazione Dirigenziale nr. 1184 del 30/12/2020</t>
  </si>
  <si>
    <t>Da Prenotazione nr. 903 del 29/12/2020</t>
  </si>
  <si>
    <t xml:space="preserve">Compenso professionale da corrispondere all'Avv. Tommaso Vespo incaricato per l'opposizione al Decreto Ingiuntivo promosso da OIKOS * </t>
  </si>
  <si>
    <t>VESPO TOMMASO</t>
  </si>
  <si>
    <t>Determinazione Dirigenziale nr. 1185 del 30/12/2020</t>
  </si>
  <si>
    <t>Da Prenotazione nr. 900 del 29/12/2020</t>
  </si>
  <si>
    <t xml:space="preserve">
--------------------------------------------------------------------------------
Oggetto  Compenso professionale da corrispondere all'Avv. Lidia Strazzuso incaricata per i ricorsi promossi da "Ippocrate SA S.r.L. " e "Sbriglione Elisabetta e Parlabene Giuseppa " 
</t>
  </si>
  <si>
    <t>Determinazione Dirigenziale nr. 1186 del 30/12/2020</t>
  </si>
  <si>
    <t>Da Prenotazione nr. 902 del 29/12/2020</t>
  </si>
  <si>
    <t>Compenso professionale da corrispondere all'avv. Emanuele Alberghina, del Foro di Caltagirone, incaricato con Determina Sindacale n. 1 del 08.01.2020. Impegno somma.</t>
  </si>
  <si>
    <t>ALBERGHINA EMANUELE</t>
  </si>
  <si>
    <t>Determinazione Dirigenziale nr. 1200 del 30/12/2020</t>
  </si>
  <si>
    <t>Da Prenotazione nr. 930 del 30/12/2020</t>
  </si>
  <si>
    <t xml:space="preserve">Compenso professionale da corrispondere all'avv. Biagio Pace, del Foro di Caltagirone incaricato con Determina Sindacale n. 80 del 06.11.2020. Impegno somma. </t>
  </si>
  <si>
    <t>Determinazione Dirigenziale nr. 1189 del 30/12/2020</t>
  </si>
  <si>
    <t>Da Prenotazione nr. 923 del 30/12/2020</t>
  </si>
  <si>
    <t xml:space="preserve">Compenso professionale da corrispondere all'avv. Mauro Di Pace, incaricato con Determina Sindacale n. 18 del 20.02.2020. Impegno somma. </t>
  </si>
  <si>
    <t>Di Pace Mauro</t>
  </si>
  <si>
    <t>Determinazione Dirigenziale nr. 1194 del 30/12/2020</t>
  </si>
  <si>
    <t>Da Prenotazione nr. 926 del 30/12/2020</t>
  </si>
  <si>
    <t>D. 1164/2020</t>
  </si>
  <si>
    <t>D. 1165/2020</t>
  </si>
  <si>
    <t>D. 1166/2020</t>
  </si>
  <si>
    <t>D. 1167/2020</t>
  </si>
  <si>
    <t>D. 1176/2020</t>
  </si>
  <si>
    <t>D. 1181/2020</t>
  </si>
  <si>
    <t>D. 1182/2020</t>
  </si>
  <si>
    <t>D. 1183/2020</t>
  </si>
  <si>
    <t>D. 1184/2020</t>
  </si>
  <si>
    <t>D. 1185/2020</t>
  </si>
  <si>
    <t>D. 1186/2020</t>
  </si>
  <si>
    <t>D. 1200/2020</t>
  </si>
  <si>
    <t>D. 1189/2020</t>
  </si>
  <si>
    <t>D. 1194/2020</t>
  </si>
  <si>
    <t>Compenso professionale da corrispondere all'Avv. Anna Zapparrata incaricata con determine sindacali nn.75/2018 e 42/2019</t>
  </si>
  <si>
    <t>ZAPPARRATA ANNA</t>
  </si>
  <si>
    <t>Determinazione Dirigenziale nr. 1142 del 29/12/2020</t>
  </si>
  <si>
    <t>Da Prenotazione nr. 876 del 29/12/2020</t>
  </si>
  <si>
    <t>Compenso professionale da corrispondere all'avv. Salvatore Privitera, del  Foro di Catania, incaricato con Determina Sindacale n. 43 dell'11.06.2020. Impegno somma.</t>
  </si>
  <si>
    <t>Determinazione Dirigenziale nr. 1105 del 29/12/2020</t>
  </si>
  <si>
    <t>Da Prenotazione nr. 848 del 28/12/2020</t>
  </si>
  <si>
    <t>Compenso professionale da corrispondere all'avv. Maria Mantello, del Foro di Caltagirone, incaricata con Determina Sindacale n. 99 del 05.11.2019. Impegno somma</t>
  </si>
  <si>
    <t>Determinazione Dirigenziale nr. 1134 del 29/12/2020</t>
  </si>
  <si>
    <t>Da Prenotazione nr. 864 del 29/12/2020</t>
  </si>
  <si>
    <t>Compenso professionale da corrispondere all'avv. Maria Mantello, incaricata con Determina Sindacale n. 60 del 10.09.2020. Impegno somma.</t>
  </si>
  <si>
    <t>Determinazione Dirigenziale nr. 1135 del 29/12/2020</t>
  </si>
  <si>
    <t>Da Prenotazione nr. 865 del 29/12/2020</t>
  </si>
  <si>
    <t>D. 1142/2020</t>
  </si>
  <si>
    <t>D. 1105/2020</t>
  </si>
  <si>
    <t>D. 1134/2020</t>
  </si>
  <si>
    <t>D. 1135/2020</t>
  </si>
  <si>
    <t>Compenso professionale da corrispondere all'avv. Antonio Alì, del Foro di Caltagirone, incaricato con Determina Sindacale n. 108 del 22.11.2019. Impegno somma</t>
  </si>
  <si>
    <t>Determinazione Dirigenziale nr. 1136 del 29/12/2020</t>
  </si>
  <si>
    <t>Da Prenotazione nr. 866 del 29/12/2020</t>
  </si>
  <si>
    <t>Compenso professionale da corrispondere all'avv. Antonio Alì, del Foro di Caltagirone, incaricato con Determina Sindacale n. 107 del 22.11.2019. Impegno somma.</t>
  </si>
  <si>
    <t>Determinazione Dirigenziale nr. 1137 del 29/12/2020</t>
  </si>
  <si>
    <t>Da Prenotazione nr. 867 del 29/12/2020</t>
  </si>
  <si>
    <t>Compenso professionale da corrispondere all'avv. Giuseppe Salonia, del Foro di Caltagirone, incaricato con Determina Sindacale n. 86 del 17.11.2020. Impegno somma</t>
  </si>
  <si>
    <t>SALONIA GIUSEPPE</t>
  </si>
  <si>
    <t>Determinazione Dirigenziale nr. 1104 del 29/12/2020</t>
  </si>
  <si>
    <t>Da Prenotazione nr. 850 del 28/12/2020</t>
  </si>
  <si>
    <t>Compenso professionale da corrispondere all'avv. Salvatore Privitera, del Foro di Catania, incaricato con Determina Sindacale n. 77 del 21.10.2020. Impegno somma.</t>
  </si>
  <si>
    <t>Determinazione Dirigenziale nr. 1107 del 29/12/2020</t>
  </si>
  <si>
    <t>Da Prenotazione nr. 849 del 28/12/2020</t>
  </si>
  <si>
    <t>Determinazione Dirigenziale nr. 1106 del 29/12/2020</t>
  </si>
  <si>
    <t>Da Prenotazione nr. 852 del 28/12/2020</t>
  </si>
  <si>
    <t>D. 1136/2020</t>
  </si>
  <si>
    <t>D. 1137/2020</t>
  </si>
  <si>
    <t>D. 1104/2020</t>
  </si>
  <si>
    <t>D. 1107/2020</t>
  </si>
  <si>
    <t>Compenso professionale da corrispondere all'avv. Paola la Ganga, del Foro di Caltagirone, incaricata per la causa civile Laiacona Nicolò c/Comune di Caltagirone. Impegno somma</t>
  </si>
  <si>
    <t>Determinazione Dirigenziale nr. 1109 del 29/12/2020</t>
  </si>
  <si>
    <t>Da Prenotazione nr. 854 del 29/12/2020</t>
  </si>
  <si>
    <t xml:space="preserve">Compenso professionale da corrispondere all'avv. Anfuso Alberghina Federica, del Foro di Caltagirone, incaricata con Determina Sindacale n. 104 del 10.11.2019. Impegno somma. </t>
  </si>
  <si>
    <t>FEDERICA ANFUSO ALBERGHINA</t>
  </si>
  <si>
    <t>Determinazione Dirigenziale nr. 1077 del 28/12/2020</t>
  </si>
  <si>
    <t>Da Prenotazione nr. 793 del 24/12/2020</t>
  </si>
  <si>
    <t>Compenso professionale da corrispondere all'avv. Vincenzo Tinto, del Foro di Caltagirone, incaricato con Determina Sindacale n. 132/2018,  procedimento 816/2018 -  concluso con sentenza n. 64/2020. Impegno somma.</t>
  </si>
  <si>
    <t>TINTO VINCENZO</t>
  </si>
  <si>
    <t>Determinazione Dirigenziale nr. 1081 del 28/12/2020</t>
  </si>
  <si>
    <t>Da Prenotazione nr. 824 del 26/12/2020</t>
  </si>
  <si>
    <t>Compenso professionale da corrispondere all'avv. Vincenzo Tinto, del Foro di Caltagirone, incaricato con Determina Sindacale n. 21 del 10.03.2020. Impegno somme.</t>
  </si>
  <si>
    <t>Determinazione Dirigenziale nr. 1082 del 28/12/2020</t>
  </si>
  <si>
    <t>Da Prenotazione nr. 823 del 26/12/2020</t>
  </si>
  <si>
    <t>Compenso professionale da corrispondere all'avv. Maria Mantello, del Foro di Caltagirone, incaricata con Determina Sindacale n. 46 dell'11.06.2020. impegno somma.</t>
  </si>
  <si>
    <t>Determinazione Dirigenziale nr. 1085 del 28/12/2020</t>
  </si>
  <si>
    <t>Da Prenotazione nr. 819 del 26/12/2020</t>
  </si>
  <si>
    <t xml:space="preserve">Compenso professionale da corrispondere all'avv. Antonio Alì, del Foro di Caltagirone, incaricato con Determine Sindacali n. 48 dell'11.06.2020 e n. 100 del 30.11.2020. Impegno somma. </t>
  </si>
  <si>
    <t>Determinazione Dirigenziale nr. 1086 del 28/12/2020</t>
  </si>
  <si>
    <t>Da Prenotazione nr. 816 del 26/12/2020</t>
  </si>
  <si>
    <t>Compenso professionale da corrispondere all'avv. Cinzia Garofalo, del Foro di Caltagirone, incaricata con Determina Sindacale n.71  del  01.10.2020. Impegno somma.</t>
  </si>
  <si>
    <t>GAROFALO CINZIA</t>
  </si>
  <si>
    <t>Determinazione Dirigenziale nr. 1087 del 28/12/2020</t>
  </si>
  <si>
    <t>Da Prenotazione nr. 820 del 26/12/2020</t>
  </si>
  <si>
    <t xml:space="preserve">Compenso professionale da corrispondere all'avv. Maria Mantello, del Foro di Caltagirone, incaricata con Determina Sindacale n. 45 dell'11.06.2020. Impegno somma.* </t>
  </si>
  <si>
    <t>Determinazione Dirigenziale nr. 1088 del 28/12/2020</t>
  </si>
  <si>
    <t>Da Prenotazione nr. 818 del 26/12/2020</t>
  </si>
  <si>
    <t>Compenso professionale da corrispondere all'avv. Antonio Alì,  del Foro di Caltagirone, incaricato con Determine Sindacali n. 47 dell'11.06.2020 e n. 101 del 30.11.2020. Impegno somma.</t>
  </si>
  <si>
    <t>Determinazione Dirigenziale nr. 1089 del 28/12/2020</t>
  </si>
  <si>
    <t>Da Prenotazione nr. 817 del 26/12/2020</t>
  </si>
  <si>
    <t>Organismo di Valutazione nominato con determina sindacale n.86/2017. Impegno somme</t>
  </si>
  <si>
    <t>CURRERI SALVATORE</t>
  </si>
  <si>
    <t>Determinazione Dirigenziale nr. 1062 del 24/12/2020</t>
  </si>
  <si>
    <t>COMPENSO AL NUCLEO DI VALUTAZIONE</t>
  </si>
  <si>
    <t>Da Prenotazione nr. 790 del 24/12/2020</t>
  </si>
  <si>
    <t>TIGANO FABRIZIO</t>
  </si>
  <si>
    <t>Da Prenotazione nr. 789 del 24/12/2020</t>
  </si>
  <si>
    <t xml:space="preserve">Compenso professionale da corrispondere all' avv. Antonio Alì, del Foro di Caltagirone incaricato per la posizione debitoria FALL. KALAT AMBIENTE S.P.A. Impegno somma. </t>
  </si>
  <si>
    <t>Determinazione Dirigenziale nr. 1059 del 24/12/2020</t>
  </si>
  <si>
    <t>Da Prenotazione nr. 761 del 23/12/2020</t>
  </si>
  <si>
    <t>D. 1109/2020</t>
  </si>
  <si>
    <t>D. 1077/2020</t>
  </si>
  <si>
    <t>D. 1081/2020</t>
  </si>
  <si>
    <t>D. 10822020</t>
  </si>
  <si>
    <t>D. 1085/2020</t>
  </si>
  <si>
    <t>D.1086/2020</t>
  </si>
  <si>
    <t>D. 1087/2020</t>
  </si>
  <si>
    <t>D. 1088/2020</t>
  </si>
  <si>
    <t>D. 1089/2020</t>
  </si>
  <si>
    <t>D. 1062/2020</t>
  </si>
  <si>
    <t>D. 1059/2020</t>
  </si>
  <si>
    <t xml:space="preserve">Compenso professionale da corrispondere all' avv. Giovanni Magnano, del Foro di Caltagirone, incaricato con Determina Sindacale n. 40/2020. Impegno somma. </t>
  </si>
  <si>
    <t>Determinazione Dirigenziale nr. 1049 del 24/12/2020</t>
  </si>
  <si>
    <t>Da Prenotazione nr. 776 del 24/12/2020</t>
  </si>
  <si>
    <t xml:space="preserve">Compenso professionale da corrispondere all'avv. Ignazio Scuderi, del Foro di Catania, incaricato con Determine Sindacali nn. 103/2019 e 40/2020. Impegno somme. </t>
  </si>
  <si>
    <t>AVV SCUDERI IGNAZIO</t>
  </si>
  <si>
    <t>Determinazione Dirigenziale nr. 1060 del 24/12/2020</t>
  </si>
  <si>
    <t>Da Prenotazione nr. 755 del 23/12/2020</t>
  </si>
  <si>
    <t>Compenso professionale da corrispondere all'avv. Salvatore Privitera incaricato per la posizione debitoria FALL. KALAT AMBIENTE S.P.A. Impegno somma.*</t>
  </si>
  <si>
    <t>Determinazione Dirigenziale nr. 1050 del 24/12/2020</t>
  </si>
  <si>
    <t>Da Prenotazione nr. 770 del 23/12/2020</t>
  </si>
  <si>
    <t>Compenso professionale da corrispondere all'avv. Nicolò D'Alessandro del Foro di Catania, incaricato con Determina Sindacale n. 54 del 20.07.2020. Impegno somma</t>
  </si>
  <si>
    <t>Determinazione Dirigenziale nr. 1052 del 24/12/2020</t>
  </si>
  <si>
    <t>Da Prenotazione nr. 768 del 23/12/2020</t>
  </si>
  <si>
    <t xml:space="preserve">Compenso professionale da corrispondere all'avv. Floriana Paglia, del Foro di Caltagirone, incaricata con Determina Sindacale n. 94 del 23.11.2020. Impegno somma.* </t>
  </si>
  <si>
    <t>PAGLIA FLORIANA</t>
  </si>
  <si>
    <t>Determinazione Dirigenziale nr. 1053 del 24/12/2020</t>
  </si>
  <si>
    <t>Da Prenotazione nr. 772 del 23/12/2020</t>
  </si>
  <si>
    <t xml:space="preserve">Compenso professionale da corrispondere all'avv. Grazia Maria Tomarchio, del Foro di Catania, incaricata con Determina Sindacale n. 55 del 03.08.2020. Impegno somma.* </t>
  </si>
  <si>
    <t>TOMARCHIO GRAZIA MARIA</t>
  </si>
  <si>
    <t>Determinazione Dirigenziale nr. 1046 del 24/12/2020</t>
  </si>
  <si>
    <t>Da Prenotazione nr. 774 del 23/12/2020</t>
  </si>
  <si>
    <t>Compenso professionale da corrispondere all'avv. Grazia Maria Tomarchio, del Foro di Catania, incaricata con Determina Sindacale n. 62 del 14.09.2020. Impegno somma.</t>
  </si>
  <si>
    <t>Determinazione Dirigenziale nr. 1047 del 24/12/2020</t>
  </si>
  <si>
    <t>Da Prenotazione nr. 771 del 23/12/2020</t>
  </si>
  <si>
    <t xml:space="preserve">Affidamento del servizio di gestione della preselezione dei candidati al concorso pubblico per titoli e colloquio per n.8 posti di Agente di Polizia Municipale a tempo parziale (n.24 ore) e a tempo indeterminato. </t>
  </si>
  <si>
    <t>Provv.Dirig. nr. 720 del 12/10/2020</t>
  </si>
  <si>
    <t>SPESE FUNZIONAMENTO DELLE COMMISSIONI GIUDICATRICI DEI CONCORSI A POSTI DI RUOLO</t>
  </si>
  <si>
    <t>Da Prenotazione nr. 530 del 12/10/2020</t>
  </si>
  <si>
    <t>Impegno somma per avvio procedura di mediazione n. 232 del 20.12.2019 presentata dalla sig.ra Calì Sferrazzo Angela + 3</t>
  </si>
  <si>
    <t>Provv.Dirig. nr. 687 del 06/10/2020</t>
  </si>
  <si>
    <t>Da Prenotazione nr. 521 del 06/10/2020</t>
  </si>
  <si>
    <t>Impegno somma per l' avvio della procedura di mediazione n. 102/2020 presentata dal sig. Cocimano Prospero.</t>
  </si>
  <si>
    <t>Provv.Dirig. nr. 686 del 06/10/2020</t>
  </si>
  <si>
    <t>Da Prenotazione nr. 520 del 06/10/2020</t>
  </si>
  <si>
    <t>Ditta TM Consulting  S.U.R.L.</t>
  </si>
  <si>
    <t>Determinazione Dirigenziale nr. 720 del 12/10/2020</t>
  </si>
  <si>
    <t>Da Prenotazione nr. 529 del 12/10/2020</t>
  </si>
  <si>
    <t xml:space="preserve">Integrazione Determinazione Dirigenziale n. 257 del 03.05.2019, per compenso professionale da corrispondere all'avv. Sebastiano Bruno Caruso. Impegno somme a seguito di stipula n. 1 convenzione. </t>
  </si>
  <si>
    <t>Determinazione Dirigenziale nr. 598 del 03/09/2020</t>
  </si>
  <si>
    <t>Da Prenotazione nr. 468 del 02/09/2020</t>
  </si>
  <si>
    <t xml:space="preserve">Organismo di valutazione nominato con determina sindacale n.86/2017. Impegno somme per l'anno 2020. </t>
  </si>
  <si>
    <t>Determinazione Dirigenziale nr. 493 del 30/07/2020</t>
  </si>
  <si>
    <t>Da Prenotazione nr. 422 del 30/07/2020</t>
  </si>
  <si>
    <t>Da Prenotazione nr. 421 del 30/07/2020</t>
  </si>
  <si>
    <t>Compenso professionale avv.to Lidia Strazzuso incaricata con determina sindacale n. 36 e 46 del 2018</t>
  </si>
  <si>
    <t>Compenso professionale avv.to Carmelo Barreca incaricato con determina sindacale n. 85/2019.</t>
  </si>
  <si>
    <t>Compenso professionale avv.to Andilia Francesca Scollo incaricata con determina sindacale n. 83/2019.</t>
  </si>
  <si>
    <t>Compenso professionale avv.to Maria Mantello incaricata con determine sindacali nn. 101/2017-1-9-12-13-16-36-38-40-46-76-77-87-89/2019. DD.1024/19</t>
  </si>
  <si>
    <t>Compenso professionale avv.to Salvatore Privitera incaricato con determina sindacale n. 123/2018.</t>
  </si>
  <si>
    <t>Compenso professionale avv.to Stefania Patané incaricata con determina sindacale n. 29/2019.</t>
  </si>
  <si>
    <t>Compenso professionale avv.to Tommaso Vespo incaricato con determina sindacale n. 154/2018.</t>
  </si>
  <si>
    <t xml:space="preserve">Compenso professionale avv.to Pietro Paterniti La Via incaricato con delibera di G.M. n. 38/2019. </t>
  </si>
  <si>
    <t>Compenso professionale avv.to Patrizia Biondo incaricata con determina sindacale n. 4/2018.</t>
  </si>
  <si>
    <t>Compenso professionale avv.to Antonio Alì incaricato con determina sindacale n. 44/2019 e 49/2019.</t>
  </si>
  <si>
    <t>Compenso professionale avv.to Anna Zapparrata incaricata con determina sindacale n. 75/2018 e n. 42/2019</t>
  </si>
  <si>
    <t>Compenso professionale avv.to Colomba Cicirata incaricata con determina sindacale n. 37/2019</t>
  </si>
  <si>
    <t>Compenso professionale avv.to Paola La Ganga incaricata con determina sindacale n.130/2018</t>
  </si>
  <si>
    <t>Staff Segreteria Generale nr. 1019 del 31/12/2019</t>
  </si>
  <si>
    <t xml:space="preserve">Compenso professionale da corrispondere all'avv. Maria Mantello del Foro di Caltagirone, incaricata con Determina Sindacale n. 15 del 18.02.2020. Impegno somme. </t>
  </si>
  <si>
    <t>Determinazione Dirigenziale nr. 390 del 19/06/2020</t>
  </si>
  <si>
    <t>Da Prenotazione nr. 332 del 19/06/2020</t>
  </si>
  <si>
    <t xml:space="preserve">Compenso professionale da corrispondere all'Avv. Luca Ardizzone incaricato con determina sindacale n.24 del 30/03/2020. </t>
  </si>
  <si>
    <t>Provv.Dirig. nr. 207 del 10/04/2020</t>
  </si>
  <si>
    <t>SPESE PER LITI E DEBITI PREGRESSI</t>
  </si>
  <si>
    <t>Generato da impegno nr. 1130 del 24/03/2020</t>
  </si>
  <si>
    <t xml:space="preserve">Compenso professionale da corrispondere all'avv. Maria Mantello, incaricata con Determina Dirigenziale n. 102 del 12.11.2019. Impegno somme. </t>
  </si>
  <si>
    <t>Provv.Dirig. nr. 72 del 11/02/2020</t>
  </si>
  <si>
    <t>Da Prenotazione nr. 48 del 10/02/2020</t>
  </si>
  <si>
    <t>Compenso professionale da corrispondere all'avv. Maria Mantello, incaricata con Determina Sindacale n. 99 del 05.11.2019. Impegno somme</t>
  </si>
  <si>
    <t>Provv.Dirig. nr. 73 del 11/02/2020</t>
  </si>
  <si>
    <t>D. 1049/2020</t>
  </si>
  <si>
    <t>D. 1060/2020</t>
  </si>
  <si>
    <t>D. 1050/2020</t>
  </si>
  <si>
    <t>D. 1052/2020</t>
  </si>
  <si>
    <t>D. 1053/2020</t>
  </si>
  <si>
    <t>D. 1046/2020</t>
  </si>
  <si>
    <t>D. 1047/2020</t>
  </si>
  <si>
    <t>D. 720/2020</t>
  </si>
  <si>
    <t>D.687/2020-LIQ. 970/2020</t>
  </si>
  <si>
    <t>D. 686/2020-LIQ. 962/2020</t>
  </si>
  <si>
    <t>D. 598/2020</t>
  </si>
  <si>
    <t>D. 493/2020</t>
  </si>
  <si>
    <t>G. M. 105/2020</t>
  </si>
  <si>
    <t>D. 1019/2020</t>
  </si>
  <si>
    <t>D. 390/2020</t>
  </si>
  <si>
    <t>D. 207/2020- LIQ.93/2020</t>
  </si>
  <si>
    <t>D.72/2020</t>
  </si>
  <si>
    <t xml:space="preserve">Impegno somme per pagamento contributo unificato e spese per opposizione a D.I. n.549/2019 emesso su ricorso promosso da Banca Sistema s.p.a. </t>
  </si>
  <si>
    <t>D'ALESSANDRO  NICOLO'</t>
  </si>
  <si>
    <t>Determinazione Dirigenziale nr. 68 del 10/02/2020</t>
  </si>
  <si>
    <t>Da Prenotazione nr. 45 del 10/02/2020</t>
  </si>
  <si>
    <t xml:space="preserve">Spese procedimento di mediazione n. 7/2018 Salerno Angelo, titolare dell'omonima Ditta individuale denominata "Ceramiche Travel" per ADR GROUP S.r.L. Sede di Caltagirone. </t>
  </si>
  <si>
    <t>ADR Group S.r.L</t>
  </si>
  <si>
    <t>Determinazione Dirigenziale nr. 31 del 29/01/2020</t>
  </si>
  <si>
    <t>Da Prenotazione nr. 26 del 28/01/2020</t>
  </si>
  <si>
    <t>Spese di avvio del procedimento di mediazione Spadaro Gerolama Angela Maria</t>
  </si>
  <si>
    <t>Avvocato Gargano Giacomo</t>
  </si>
  <si>
    <t>Determinazione Dirigenziale nr. 1 del 13/01/2020</t>
  </si>
  <si>
    <t>Da Prenotazione nr. 13 del 14/01/2020</t>
  </si>
  <si>
    <t>D.68/2020-LIQ. 43/2020</t>
  </si>
  <si>
    <t>D.31/2020</t>
  </si>
  <si>
    <t>D. 1/2020</t>
  </si>
  <si>
    <t xml:space="preserve">73/2020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</si>
</sst>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i/>
      <sz val="8"/>
      <color rgb="FFFFFFFF"/>
      <name val="Times New Roman"/>
      <family val="1"/>
    </font>
    <font>
      <b/>
      <i/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43" fontId="1" fillId="0" borderId="0" xfId="1" applyFont="1" applyAlignment="1">
      <alignment wrapText="1"/>
    </xf>
    <xf numFmtId="43" fontId="1" fillId="6" borderId="0" xfId="1" applyFont="1" applyFill="1" applyAlignment="1">
      <alignment wrapText="1"/>
    </xf>
    <xf numFmtId="0" fontId="4" fillId="2" borderId="2" xfId="0" applyNumberFormat="1" applyFont="1" applyFill="1" applyBorder="1" applyAlignment="1">
      <alignment horizontal="center" vertical="center" wrapText="1" shrinkToFit="1" readingOrder="1"/>
    </xf>
    <xf numFmtId="43" fontId="5" fillId="5" borderId="2" xfId="1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2" fillId="3" borderId="2" xfId="0" applyNumberFormat="1" applyFont="1" applyFill="1" applyBorder="1" applyAlignment="1">
      <alignment horizontal="center" vertical="center" wrapText="1" shrinkToFit="1" readingOrder="1"/>
    </xf>
    <xf numFmtId="14" fontId="2" fillId="3" borderId="2" xfId="0" applyNumberFormat="1" applyFont="1" applyFill="1" applyBorder="1" applyAlignment="1">
      <alignment horizontal="center" vertical="center" wrapText="1" shrinkToFit="1" readingOrder="1"/>
    </xf>
    <xf numFmtId="49" fontId="2" fillId="3" borderId="2" xfId="0" applyNumberFormat="1" applyFont="1" applyFill="1" applyBorder="1" applyAlignment="1">
      <alignment horizontal="left" vertical="center" wrapText="1" shrinkToFit="1" readingOrder="1"/>
    </xf>
    <xf numFmtId="4" fontId="2" fillId="3" borderId="2" xfId="0" applyNumberFormat="1" applyFont="1" applyFill="1" applyBorder="1" applyAlignment="1">
      <alignment horizontal="right" vertical="center" wrapText="1" shrinkToFit="1" readingOrder="1"/>
    </xf>
    <xf numFmtId="49" fontId="2" fillId="3" borderId="2" xfId="0" applyNumberFormat="1" applyFont="1" applyFill="1" applyBorder="1" applyAlignment="1">
      <alignment horizontal="center" vertical="center" wrapText="1" shrinkToFit="1" readingOrder="1"/>
    </xf>
    <xf numFmtId="43" fontId="1" fillId="0" borderId="2" xfId="1" applyFont="1" applyBorder="1" applyAlignment="1">
      <alignment wrapText="1"/>
    </xf>
    <xf numFmtId="43" fontId="1" fillId="6" borderId="2" xfId="1" applyFont="1" applyFill="1" applyBorder="1" applyAlignment="1">
      <alignment wrapText="1"/>
    </xf>
    <xf numFmtId="0" fontId="2" fillId="3" borderId="2" xfId="0" applyNumberFormat="1" applyFont="1" applyFill="1" applyBorder="1" applyAlignment="1">
      <alignment horizontal="left" vertical="center" wrapText="1" shrinkToFit="1" readingOrder="1"/>
    </xf>
    <xf numFmtId="43" fontId="1" fillId="4" borderId="1" xfId="1" applyFont="1" applyFill="1" applyBorder="1" applyAlignment="1">
      <alignment wrapText="1"/>
    </xf>
    <xf numFmtId="0" fontId="5" fillId="5" borderId="2" xfId="0" applyFont="1" applyFill="1" applyBorder="1" applyAlignment="1">
      <alignment horizontal="center" wrapText="1"/>
    </xf>
    <xf numFmtId="4" fontId="1" fillId="0" borderId="2" xfId="0" applyNumberFormat="1" applyFont="1" applyFill="1" applyBorder="1" applyAlignment="1">
      <alignment wrapText="1"/>
    </xf>
    <xf numFmtId="0" fontId="2" fillId="0" borderId="2" xfId="0" applyNumberFormat="1" applyFont="1" applyFill="1" applyBorder="1" applyAlignment="1">
      <alignment horizontal="left" vertical="center" wrapText="1" shrinkToFit="1" readingOrder="1"/>
    </xf>
    <xf numFmtId="0" fontId="2" fillId="0" borderId="2" xfId="0" applyNumberFormat="1" applyFont="1" applyFill="1" applyBorder="1" applyAlignment="1">
      <alignment horizontal="center" vertical="center" wrapText="1" shrinkToFit="1" readingOrder="1"/>
    </xf>
    <xf numFmtId="49" fontId="2" fillId="0" borderId="2" xfId="0" applyNumberFormat="1" applyFont="1" applyFill="1" applyBorder="1" applyAlignment="1">
      <alignment horizontal="left" vertical="center" wrapText="1" shrinkToFit="1" readingOrder="1"/>
    </xf>
    <xf numFmtId="49" fontId="2" fillId="0" borderId="2" xfId="0" applyNumberFormat="1" applyFont="1" applyFill="1" applyBorder="1" applyAlignment="1">
      <alignment horizontal="center" vertical="center" wrapText="1" shrinkToFit="1" readingOrder="1"/>
    </xf>
    <xf numFmtId="43" fontId="1" fillId="0" borderId="2" xfId="1" applyFont="1" applyFill="1" applyBorder="1" applyAlignment="1">
      <alignment wrapText="1"/>
    </xf>
    <xf numFmtId="0" fontId="1" fillId="0" borderId="2" xfId="0" applyFont="1" applyFill="1" applyBorder="1" applyAlignment="1">
      <alignment wrapText="1"/>
    </xf>
    <xf numFmtId="0" fontId="1" fillId="0" borderId="0" xfId="0" applyFont="1" applyBorder="1" applyAlignment="1">
      <alignment wrapText="1"/>
    </xf>
    <xf numFmtId="49" fontId="1" fillId="0" borderId="0" xfId="0" applyNumberFormat="1" applyFont="1" applyAlignment="1">
      <alignment wrapText="1"/>
    </xf>
    <xf numFmtId="43" fontId="1" fillId="0" borderId="3" xfId="1" applyFont="1" applyFill="1" applyBorder="1" applyAlignment="1">
      <alignment wrapText="1"/>
    </xf>
    <xf numFmtId="0" fontId="5" fillId="0" borderId="2" xfId="0" applyFont="1" applyFill="1" applyBorder="1" applyAlignment="1">
      <alignment horizontal="center" wrapText="1"/>
    </xf>
    <xf numFmtId="14" fontId="2" fillId="0" borderId="2" xfId="0" applyNumberFormat="1" applyFont="1" applyFill="1" applyBorder="1" applyAlignment="1">
      <alignment horizontal="center" vertical="center" wrapText="1" shrinkToFit="1" readingOrder="1"/>
    </xf>
    <xf numFmtId="4" fontId="2" fillId="0" borderId="2" xfId="0" applyNumberFormat="1" applyFont="1" applyFill="1" applyBorder="1" applyAlignment="1">
      <alignment horizontal="right" vertical="center" wrapText="1" shrinkToFit="1" readingOrder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V97"/>
  <sheetViews>
    <sheetView tabSelected="1" view="pageLayout" topLeftCell="A94" zoomScaleNormal="100" workbookViewId="0">
      <selection activeCell="E107" sqref="E107"/>
    </sheetView>
  </sheetViews>
  <sheetFormatPr defaultColWidth="6.7109375" defaultRowHeight="11.25" x14ac:dyDescent="0.2"/>
  <cols>
    <col min="1" max="1" width="6.7109375" style="2" customWidth="1"/>
    <col min="2" max="2" width="8.42578125" style="2" customWidth="1"/>
    <col min="3" max="3" width="20.5703125" style="2" hidden="1" customWidth="1"/>
    <col min="4" max="4" width="3.7109375" style="2" customWidth="1"/>
    <col min="5" max="5" width="24.140625" style="1" customWidth="1"/>
    <col min="6" max="6" width="11.5703125" style="1" hidden="1" customWidth="1"/>
    <col min="7" max="7" width="12.5703125" style="1" hidden="1" customWidth="1"/>
    <col min="8" max="8" width="11.5703125" style="1" hidden="1" customWidth="1"/>
    <col min="9" max="9" width="20.7109375" style="1" hidden="1" customWidth="1"/>
    <col min="10" max="10" width="22.140625" style="1" hidden="1" customWidth="1"/>
    <col min="11" max="11" width="7.140625" style="2" customWidth="1"/>
    <col min="12" max="12" width="41.28515625" style="1" customWidth="1"/>
    <col min="13" max="13" width="9.7109375" style="1" hidden="1" customWidth="1"/>
    <col min="14" max="14" width="8.7109375" style="1" hidden="1" customWidth="1"/>
    <col min="15" max="15" width="9.28515625" style="1" hidden="1" customWidth="1"/>
    <col min="16" max="16" width="6.5703125" style="2" customWidth="1"/>
    <col min="17" max="17" width="11.5703125" style="3" hidden="1" customWidth="1"/>
    <col min="18" max="18" width="11.5703125" style="4" customWidth="1"/>
    <col min="19" max="19" width="20.42578125" style="1" customWidth="1"/>
    <col min="20" max="16384" width="6.7109375" style="1"/>
  </cols>
  <sheetData>
    <row r="1" spans="1:20" ht="56.25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6" t="s">
        <v>20</v>
      </c>
      <c r="R1" s="7" t="s">
        <v>21</v>
      </c>
      <c r="S1" s="17" t="s">
        <v>14</v>
      </c>
    </row>
    <row r="2" spans="1:20" ht="84" x14ac:dyDescent="0.2">
      <c r="A2" s="8">
        <v>8293</v>
      </c>
      <c r="B2" s="9">
        <v>44196</v>
      </c>
      <c r="C2" s="12" t="s">
        <v>24</v>
      </c>
      <c r="D2" s="8">
        <v>1</v>
      </c>
      <c r="E2" s="10" t="s">
        <v>16</v>
      </c>
      <c r="F2" s="11">
        <v>12023.88</v>
      </c>
      <c r="G2" s="11">
        <v>0</v>
      </c>
      <c r="H2" s="11">
        <v>12023.88</v>
      </c>
      <c r="I2" s="10" t="s">
        <v>25</v>
      </c>
      <c r="J2" s="10" t="s">
        <v>26</v>
      </c>
      <c r="K2" s="8">
        <v>66500</v>
      </c>
      <c r="L2" s="10" t="s">
        <v>23</v>
      </c>
      <c r="M2" s="8" t="s">
        <v>17</v>
      </c>
      <c r="N2" s="8" t="s">
        <v>17</v>
      </c>
      <c r="O2" s="10" t="s">
        <v>27</v>
      </c>
      <c r="P2" s="12" t="s">
        <v>19</v>
      </c>
      <c r="Q2" s="13"/>
      <c r="R2" s="14">
        <f t="shared" ref="R2:R3" si="0">H2-Q2</f>
        <v>12023.88</v>
      </c>
      <c r="S2" s="18" t="s">
        <v>32</v>
      </c>
    </row>
    <row r="3" spans="1:20" ht="84" x14ac:dyDescent="0.2">
      <c r="A3" s="8">
        <v>8292</v>
      </c>
      <c r="B3" s="9">
        <v>44196</v>
      </c>
      <c r="C3" s="12" t="s">
        <v>28</v>
      </c>
      <c r="D3" s="8">
        <v>1</v>
      </c>
      <c r="E3" s="10" t="s">
        <v>16</v>
      </c>
      <c r="F3" s="11">
        <v>8273.8799999999992</v>
      </c>
      <c r="G3" s="11">
        <v>0</v>
      </c>
      <c r="H3" s="11">
        <v>8273.8799999999992</v>
      </c>
      <c r="I3" s="10" t="s">
        <v>25</v>
      </c>
      <c r="J3" s="10" t="s">
        <v>29</v>
      </c>
      <c r="K3" s="8">
        <v>66500</v>
      </c>
      <c r="L3" s="10" t="s">
        <v>23</v>
      </c>
      <c r="M3" s="8" t="s">
        <v>17</v>
      </c>
      <c r="N3" s="8" t="s">
        <v>17</v>
      </c>
      <c r="O3" s="10" t="s">
        <v>30</v>
      </c>
      <c r="P3" s="12" t="s">
        <v>19</v>
      </c>
      <c r="Q3" s="13"/>
      <c r="R3" s="14">
        <f t="shared" si="0"/>
        <v>8273.8799999999992</v>
      </c>
      <c r="S3" s="18" t="s">
        <v>31</v>
      </c>
    </row>
    <row r="4" spans="1:20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6"/>
      <c r="R4" s="7"/>
      <c r="S4" s="28"/>
    </row>
    <row r="5" spans="1:20" ht="105" x14ac:dyDescent="0.2">
      <c r="A5" s="8">
        <v>8291</v>
      </c>
      <c r="B5" s="9">
        <v>44196</v>
      </c>
      <c r="C5" s="12" t="s">
        <v>33</v>
      </c>
      <c r="D5" s="8">
        <v>1</v>
      </c>
      <c r="E5" s="10" t="s">
        <v>16</v>
      </c>
      <c r="F5" s="11">
        <v>5000</v>
      </c>
      <c r="G5" s="11">
        <v>0</v>
      </c>
      <c r="H5" s="11">
        <v>5000</v>
      </c>
      <c r="I5" s="10" t="s">
        <v>34</v>
      </c>
      <c r="J5" s="19"/>
      <c r="K5" s="20">
        <v>66500</v>
      </c>
      <c r="L5" s="21" t="s">
        <v>23</v>
      </c>
      <c r="M5" s="8" t="s">
        <v>17</v>
      </c>
      <c r="N5" s="8" t="s">
        <v>17</v>
      </c>
      <c r="O5" s="10" t="s">
        <v>35</v>
      </c>
      <c r="P5" s="22" t="s">
        <v>19</v>
      </c>
      <c r="Q5" s="23"/>
      <c r="R5" s="23">
        <f t="shared" ref="R5:R68" si="1">H5-Q5</f>
        <v>5000</v>
      </c>
      <c r="S5" s="18" t="s">
        <v>43</v>
      </c>
    </row>
    <row r="6" spans="1:20" ht="84" x14ac:dyDescent="0.2">
      <c r="A6" s="8">
        <v>8290</v>
      </c>
      <c r="B6" s="9">
        <v>44196</v>
      </c>
      <c r="C6" s="12" t="s">
        <v>36</v>
      </c>
      <c r="D6" s="8">
        <v>1</v>
      </c>
      <c r="E6" s="10" t="s">
        <v>16</v>
      </c>
      <c r="F6" s="11">
        <v>1997.53</v>
      </c>
      <c r="G6" s="11">
        <v>0</v>
      </c>
      <c r="H6" s="11">
        <v>1997.53</v>
      </c>
      <c r="I6" s="10" t="s">
        <v>37</v>
      </c>
      <c r="J6" s="19"/>
      <c r="K6" s="20">
        <v>66500</v>
      </c>
      <c r="L6" s="21" t="s">
        <v>23</v>
      </c>
      <c r="M6" s="8" t="s">
        <v>17</v>
      </c>
      <c r="N6" s="8" t="s">
        <v>17</v>
      </c>
      <c r="O6" s="10" t="s">
        <v>38</v>
      </c>
      <c r="P6" s="22" t="s">
        <v>19</v>
      </c>
      <c r="Q6" s="23"/>
      <c r="R6" s="23">
        <f t="shared" si="1"/>
        <v>1997.53</v>
      </c>
      <c r="S6" s="18" t="s">
        <v>44</v>
      </c>
    </row>
    <row r="7" spans="1:20" ht="84" x14ac:dyDescent="0.2">
      <c r="A7" s="8">
        <v>8231</v>
      </c>
      <c r="B7" s="9">
        <v>44196</v>
      </c>
      <c r="C7" s="12" t="s">
        <v>39</v>
      </c>
      <c r="D7" s="8">
        <v>1</v>
      </c>
      <c r="E7" s="10" t="s">
        <v>16</v>
      </c>
      <c r="F7" s="11">
        <v>10054.1</v>
      </c>
      <c r="G7" s="11">
        <v>0</v>
      </c>
      <c r="H7" s="11">
        <v>10054.1</v>
      </c>
      <c r="I7" s="10" t="s">
        <v>40</v>
      </c>
      <c r="J7" s="10" t="s">
        <v>41</v>
      </c>
      <c r="K7" s="8">
        <v>66500</v>
      </c>
      <c r="L7" s="10" t="s">
        <v>23</v>
      </c>
      <c r="M7" s="8" t="s">
        <v>17</v>
      </c>
      <c r="N7" s="8" t="s">
        <v>17</v>
      </c>
      <c r="O7" s="10" t="s">
        <v>42</v>
      </c>
      <c r="P7" s="12" t="s">
        <v>19</v>
      </c>
      <c r="Q7" s="13"/>
      <c r="R7" s="14">
        <f t="shared" si="1"/>
        <v>10054.1</v>
      </c>
      <c r="S7" s="18" t="s">
        <v>45</v>
      </c>
    </row>
    <row r="8" spans="1:20" ht="94.5" x14ac:dyDescent="0.2">
      <c r="A8" s="8">
        <v>8215</v>
      </c>
      <c r="B8" s="9">
        <v>44196</v>
      </c>
      <c r="C8" s="12" t="s">
        <v>46</v>
      </c>
      <c r="D8" s="8">
        <v>1</v>
      </c>
      <c r="E8" s="10" t="s">
        <v>16</v>
      </c>
      <c r="F8" s="11">
        <v>3958.88</v>
      </c>
      <c r="G8" s="11">
        <v>0</v>
      </c>
      <c r="H8" s="11">
        <v>3958.88</v>
      </c>
      <c r="I8" s="10" t="s">
        <v>47</v>
      </c>
      <c r="J8" s="10" t="s">
        <v>48</v>
      </c>
      <c r="K8" s="8">
        <v>66500</v>
      </c>
      <c r="L8" s="10" t="s">
        <v>23</v>
      </c>
      <c r="M8" s="8" t="s">
        <v>17</v>
      </c>
      <c r="N8" s="8" t="s">
        <v>17</v>
      </c>
      <c r="O8" s="10" t="s">
        <v>49</v>
      </c>
      <c r="P8" s="12" t="s">
        <v>19</v>
      </c>
      <c r="Q8" s="13"/>
      <c r="R8" s="14">
        <f t="shared" si="1"/>
        <v>3958.88</v>
      </c>
      <c r="S8" s="18" t="s">
        <v>61</v>
      </c>
    </row>
    <row r="9" spans="1:20" ht="84" x14ac:dyDescent="0.2">
      <c r="A9" s="8">
        <v>8208</v>
      </c>
      <c r="B9" s="9">
        <v>44196</v>
      </c>
      <c r="C9" s="12" t="s">
        <v>50</v>
      </c>
      <c r="D9" s="8">
        <v>1</v>
      </c>
      <c r="E9" s="10" t="s">
        <v>16</v>
      </c>
      <c r="F9" s="11">
        <v>2188.6799999999998</v>
      </c>
      <c r="G9" s="11">
        <v>0</v>
      </c>
      <c r="H9" s="11">
        <v>2188.6799999999998</v>
      </c>
      <c r="I9" s="10" t="s">
        <v>51</v>
      </c>
      <c r="J9" s="10" t="s">
        <v>52</v>
      </c>
      <c r="K9" s="8">
        <v>66500</v>
      </c>
      <c r="L9" s="10" t="s">
        <v>23</v>
      </c>
      <c r="M9" s="8" t="s">
        <v>17</v>
      </c>
      <c r="N9" s="8" t="s">
        <v>17</v>
      </c>
      <c r="O9" s="10" t="s">
        <v>53</v>
      </c>
      <c r="P9" s="12" t="s">
        <v>19</v>
      </c>
      <c r="Q9" s="13"/>
      <c r="R9" s="14">
        <f t="shared" si="1"/>
        <v>2188.6799999999998</v>
      </c>
      <c r="S9" s="18" t="s">
        <v>62</v>
      </c>
    </row>
    <row r="10" spans="1:20" ht="105" x14ac:dyDescent="0.2">
      <c r="A10" s="8">
        <v>8193</v>
      </c>
      <c r="B10" s="9">
        <v>44196</v>
      </c>
      <c r="C10" s="12" t="s">
        <v>54</v>
      </c>
      <c r="D10" s="8">
        <v>1</v>
      </c>
      <c r="E10" s="10" t="s">
        <v>16</v>
      </c>
      <c r="F10" s="11">
        <v>685.79</v>
      </c>
      <c r="G10" s="11">
        <v>0</v>
      </c>
      <c r="H10" s="11">
        <v>685.79</v>
      </c>
      <c r="I10" s="10" t="s">
        <v>40</v>
      </c>
      <c r="J10" s="10" t="s">
        <v>55</v>
      </c>
      <c r="K10" s="8">
        <v>66500</v>
      </c>
      <c r="L10" s="10" t="s">
        <v>23</v>
      </c>
      <c r="M10" s="8" t="s">
        <v>17</v>
      </c>
      <c r="N10" s="8" t="s">
        <v>17</v>
      </c>
      <c r="O10" s="10" t="s">
        <v>56</v>
      </c>
      <c r="P10" s="12" t="s">
        <v>19</v>
      </c>
      <c r="Q10" s="13"/>
      <c r="R10" s="14">
        <f t="shared" si="1"/>
        <v>685.79</v>
      </c>
      <c r="S10" s="18" t="s">
        <v>63</v>
      </c>
    </row>
    <row r="11" spans="1:20" ht="84" x14ac:dyDescent="0.2">
      <c r="A11" s="8">
        <v>8192</v>
      </c>
      <c r="B11" s="9">
        <v>44196</v>
      </c>
      <c r="C11" s="12" t="s">
        <v>57</v>
      </c>
      <c r="D11" s="8">
        <v>1</v>
      </c>
      <c r="E11" s="10" t="s">
        <v>16</v>
      </c>
      <c r="F11" s="11">
        <v>2375.75</v>
      </c>
      <c r="G11" s="11">
        <v>0</v>
      </c>
      <c r="H11" s="11">
        <v>2375.75</v>
      </c>
      <c r="I11" s="10" t="s">
        <v>58</v>
      </c>
      <c r="J11" s="10" t="s">
        <v>59</v>
      </c>
      <c r="K11" s="8">
        <v>66500</v>
      </c>
      <c r="L11" s="10" t="s">
        <v>23</v>
      </c>
      <c r="M11" s="8" t="s">
        <v>17</v>
      </c>
      <c r="N11" s="8" t="s">
        <v>17</v>
      </c>
      <c r="O11" s="10" t="s">
        <v>60</v>
      </c>
      <c r="P11" s="12" t="s">
        <v>19</v>
      </c>
      <c r="Q11" s="13"/>
      <c r="R11" s="14">
        <f t="shared" si="1"/>
        <v>2375.75</v>
      </c>
      <c r="S11" s="18" t="s">
        <v>64</v>
      </c>
    </row>
    <row r="12" spans="1:20" ht="73.5" x14ac:dyDescent="0.2">
      <c r="A12" s="8">
        <v>8181</v>
      </c>
      <c r="B12" s="9">
        <v>44195</v>
      </c>
      <c r="C12" s="12" t="s">
        <v>65</v>
      </c>
      <c r="D12" s="8">
        <v>1</v>
      </c>
      <c r="E12" s="10" t="s">
        <v>16</v>
      </c>
      <c r="F12" s="11">
        <v>1850</v>
      </c>
      <c r="G12" s="11">
        <v>0</v>
      </c>
      <c r="H12" s="11">
        <v>1850</v>
      </c>
      <c r="I12" s="10" t="s">
        <v>34</v>
      </c>
      <c r="J12" s="10" t="s">
        <v>66</v>
      </c>
      <c r="K12" s="8">
        <v>66500</v>
      </c>
      <c r="L12" s="10" t="s">
        <v>23</v>
      </c>
      <c r="M12" s="8" t="s">
        <v>17</v>
      </c>
      <c r="N12" s="8" t="s">
        <v>17</v>
      </c>
      <c r="O12" s="10" t="s">
        <v>67</v>
      </c>
      <c r="P12" s="12" t="s">
        <v>19</v>
      </c>
      <c r="Q12" s="13"/>
      <c r="R12" s="14">
        <f t="shared" si="1"/>
        <v>1850</v>
      </c>
      <c r="S12" s="18" t="s">
        <v>91</v>
      </c>
    </row>
    <row r="13" spans="1:20" ht="73.5" x14ac:dyDescent="0.2">
      <c r="A13" s="8">
        <v>8180</v>
      </c>
      <c r="B13" s="9">
        <v>44195</v>
      </c>
      <c r="C13" s="12" t="s">
        <v>68</v>
      </c>
      <c r="D13" s="8">
        <v>1</v>
      </c>
      <c r="E13" s="10" t="s">
        <v>16</v>
      </c>
      <c r="F13" s="11">
        <v>1152.94</v>
      </c>
      <c r="G13" s="11">
        <v>0</v>
      </c>
      <c r="H13" s="11">
        <v>1152.94</v>
      </c>
      <c r="I13" s="10" t="s">
        <v>69</v>
      </c>
      <c r="J13" s="10" t="s">
        <v>70</v>
      </c>
      <c r="K13" s="8">
        <v>66500</v>
      </c>
      <c r="L13" s="10" t="s">
        <v>23</v>
      </c>
      <c r="M13" s="8" t="s">
        <v>17</v>
      </c>
      <c r="N13" s="8" t="s">
        <v>17</v>
      </c>
      <c r="O13" s="10" t="s">
        <v>71</v>
      </c>
      <c r="P13" s="12" t="s">
        <v>19</v>
      </c>
      <c r="Q13" s="13"/>
      <c r="R13" s="14">
        <f t="shared" si="1"/>
        <v>1152.94</v>
      </c>
      <c r="S13" s="18" t="s">
        <v>92</v>
      </c>
    </row>
    <row r="14" spans="1:20" ht="73.5" x14ac:dyDescent="0.2">
      <c r="A14" s="8">
        <v>8177</v>
      </c>
      <c r="B14" s="9">
        <v>44195</v>
      </c>
      <c r="C14" s="12" t="s">
        <v>72</v>
      </c>
      <c r="D14" s="8">
        <v>1</v>
      </c>
      <c r="E14" s="10" t="s">
        <v>16</v>
      </c>
      <c r="F14" s="11">
        <v>2767.59</v>
      </c>
      <c r="G14" s="11">
        <v>0</v>
      </c>
      <c r="H14" s="11">
        <v>2767.59</v>
      </c>
      <c r="I14" s="10" t="s">
        <v>73</v>
      </c>
      <c r="J14" s="10" t="s">
        <v>74</v>
      </c>
      <c r="K14" s="8">
        <v>66500</v>
      </c>
      <c r="L14" s="10" t="s">
        <v>23</v>
      </c>
      <c r="M14" s="8" t="s">
        <v>17</v>
      </c>
      <c r="N14" s="8" t="s">
        <v>17</v>
      </c>
      <c r="O14" s="10" t="s">
        <v>75</v>
      </c>
      <c r="P14" s="12" t="s">
        <v>19</v>
      </c>
      <c r="Q14" s="13"/>
      <c r="R14" s="14">
        <f t="shared" si="1"/>
        <v>2767.59</v>
      </c>
      <c r="S14" s="18" t="s">
        <v>93</v>
      </c>
    </row>
    <row r="15" spans="1:20" ht="73.5" x14ac:dyDescent="0.2">
      <c r="A15" s="8">
        <v>8176</v>
      </c>
      <c r="B15" s="9">
        <v>44195</v>
      </c>
      <c r="C15" s="12" t="s">
        <v>76</v>
      </c>
      <c r="D15" s="8">
        <v>1</v>
      </c>
      <c r="E15" s="10" t="s">
        <v>16</v>
      </c>
      <c r="F15" s="11">
        <v>1680.38</v>
      </c>
      <c r="G15" s="11">
        <v>0</v>
      </c>
      <c r="H15" s="11">
        <v>1680.38</v>
      </c>
      <c r="I15" s="10" t="s">
        <v>77</v>
      </c>
      <c r="J15" s="10" t="s">
        <v>78</v>
      </c>
      <c r="K15" s="8">
        <v>66500</v>
      </c>
      <c r="L15" s="10" t="s">
        <v>23</v>
      </c>
      <c r="M15" s="8" t="s">
        <v>17</v>
      </c>
      <c r="N15" s="8" t="s">
        <v>17</v>
      </c>
      <c r="O15" s="10" t="s">
        <v>79</v>
      </c>
      <c r="P15" s="12" t="s">
        <v>19</v>
      </c>
      <c r="Q15" s="13"/>
      <c r="R15" s="14">
        <f t="shared" si="1"/>
        <v>1680.38</v>
      </c>
      <c r="S15" s="18" t="s">
        <v>94</v>
      </c>
      <c r="T15" s="1" t="s">
        <v>95</v>
      </c>
    </row>
    <row r="16" spans="1:20" ht="73.5" x14ac:dyDescent="0.2">
      <c r="A16" s="8">
        <v>8175</v>
      </c>
      <c r="B16" s="9">
        <v>44195</v>
      </c>
      <c r="C16" s="12" t="s">
        <v>80</v>
      </c>
      <c r="D16" s="8">
        <v>1</v>
      </c>
      <c r="E16" s="10" t="s">
        <v>16</v>
      </c>
      <c r="F16" s="11">
        <v>5878.79</v>
      </c>
      <c r="G16" s="11">
        <v>0</v>
      </c>
      <c r="H16" s="11">
        <v>5878.79</v>
      </c>
      <c r="I16" s="10" t="s">
        <v>81</v>
      </c>
      <c r="J16" s="10" t="s">
        <v>82</v>
      </c>
      <c r="K16" s="8">
        <v>66500</v>
      </c>
      <c r="L16" s="10" t="s">
        <v>23</v>
      </c>
      <c r="M16" s="8" t="s">
        <v>17</v>
      </c>
      <c r="N16" s="8" t="s">
        <v>17</v>
      </c>
      <c r="O16" s="10" t="s">
        <v>83</v>
      </c>
      <c r="P16" s="12" t="s">
        <v>19</v>
      </c>
      <c r="Q16" s="13"/>
      <c r="R16" s="14">
        <f t="shared" si="1"/>
        <v>5878.79</v>
      </c>
      <c r="S16" s="18" t="s">
        <v>96</v>
      </c>
      <c r="T16" s="1" t="s">
        <v>95</v>
      </c>
    </row>
    <row r="17" spans="1:20" ht="73.5" x14ac:dyDescent="0.2">
      <c r="A17" s="8">
        <v>8173</v>
      </c>
      <c r="B17" s="9">
        <v>44195</v>
      </c>
      <c r="C17" s="12" t="s">
        <v>84</v>
      </c>
      <c r="D17" s="8">
        <v>1</v>
      </c>
      <c r="E17" s="10" t="s">
        <v>16</v>
      </c>
      <c r="F17" s="11">
        <v>5980</v>
      </c>
      <c r="G17" s="11">
        <v>0</v>
      </c>
      <c r="H17" s="11">
        <v>5980</v>
      </c>
      <c r="I17" s="10" t="s">
        <v>85</v>
      </c>
      <c r="J17" s="10" t="s">
        <v>86</v>
      </c>
      <c r="K17" s="8">
        <v>66500</v>
      </c>
      <c r="L17" s="10" t="s">
        <v>23</v>
      </c>
      <c r="M17" s="8" t="s">
        <v>17</v>
      </c>
      <c r="N17" s="8" t="s">
        <v>17</v>
      </c>
      <c r="O17" s="10" t="s">
        <v>87</v>
      </c>
      <c r="P17" s="12" t="s">
        <v>19</v>
      </c>
      <c r="Q17" s="13"/>
      <c r="R17" s="14">
        <f t="shared" si="1"/>
        <v>5980</v>
      </c>
      <c r="S17" s="18" t="s">
        <v>97</v>
      </c>
    </row>
    <row r="18" spans="1:20" ht="73.5" x14ac:dyDescent="0.2">
      <c r="A18" s="8">
        <v>8172</v>
      </c>
      <c r="B18" s="9">
        <v>44195</v>
      </c>
      <c r="C18" s="12" t="s">
        <v>88</v>
      </c>
      <c r="D18" s="8">
        <v>1</v>
      </c>
      <c r="E18" s="10" t="s">
        <v>16</v>
      </c>
      <c r="F18" s="11">
        <v>2661.1</v>
      </c>
      <c r="G18" s="11">
        <v>0</v>
      </c>
      <c r="H18" s="11">
        <v>2661.1</v>
      </c>
      <c r="I18" s="10" t="s">
        <v>77</v>
      </c>
      <c r="J18" s="10" t="s">
        <v>89</v>
      </c>
      <c r="K18" s="8">
        <v>66500</v>
      </c>
      <c r="L18" s="10" t="s">
        <v>23</v>
      </c>
      <c r="M18" s="8" t="s">
        <v>17</v>
      </c>
      <c r="N18" s="8" t="s">
        <v>17</v>
      </c>
      <c r="O18" s="10" t="s">
        <v>90</v>
      </c>
      <c r="P18" s="12" t="s">
        <v>19</v>
      </c>
      <c r="Q18" s="13"/>
      <c r="R18" s="14">
        <f t="shared" si="1"/>
        <v>2661.1</v>
      </c>
      <c r="S18" s="18" t="s">
        <v>98</v>
      </c>
    </row>
    <row r="19" spans="1:20" ht="84" x14ac:dyDescent="0.2">
      <c r="A19" s="8">
        <v>8171</v>
      </c>
      <c r="B19" s="9">
        <v>44195</v>
      </c>
      <c r="C19" s="12" t="s">
        <v>99</v>
      </c>
      <c r="D19" s="8">
        <v>1</v>
      </c>
      <c r="E19" s="10" t="s">
        <v>16</v>
      </c>
      <c r="F19" s="11">
        <v>10267.02</v>
      </c>
      <c r="G19" s="11">
        <v>0</v>
      </c>
      <c r="H19" s="11">
        <v>10267.02</v>
      </c>
      <c r="I19" s="10" t="s">
        <v>34</v>
      </c>
      <c r="J19" s="10" t="s">
        <v>100</v>
      </c>
      <c r="K19" s="8">
        <v>66500</v>
      </c>
      <c r="L19" s="10" t="s">
        <v>23</v>
      </c>
      <c r="M19" s="8" t="s">
        <v>17</v>
      </c>
      <c r="N19" s="8" t="s">
        <v>17</v>
      </c>
      <c r="O19" s="10" t="s">
        <v>101</v>
      </c>
      <c r="P19" s="12" t="s">
        <v>19</v>
      </c>
      <c r="Q19" s="13"/>
      <c r="R19" s="14">
        <f t="shared" si="1"/>
        <v>10267.02</v>
      </c>
      <c r="S19" s="18" t="s">
        <v>120</v>
      </c>
    </row>
    <row r="20" spans="1:20" ht="73.5" x14ac:dyDescent="0.2">
      <c r="A20" s="8">
        <v>8170</v>
      </c>
      <c r="B20" s="9">
        <v>44195</v>
      </c>
      <c r="C20" s="12" t="s">
        <v>102</v>
      </c>
      <c r="D20" s="8">
        <v>1</v>
      </c>
      <c r="E20" s="10" t="s">
        <v>16</v>
      </c>
      <c r="F20" s="11">
        <v>1643</v>
      </c>
      <c r="G20" s="11">
        <v>0</v>
      </c>
      <c r="H20" s="11">
        <v>1643</v>
      </c>
      <c r="I20" s="10" t="s">
        <v>103</v>
      </c>
      <c r="J20" s="10" t="s">
        <v>104</v>
      </c>
      <c r="K20" s="8">
        <v>66500</v>
      </c>
      <c r="L20" s="10" t="s">
        <v>23</v>
      </c>
      <c r="M20" s="8" t="s">
        <v>17</v>
      </c>
      <c r="N20" s="8" t="s">
        <v>17</v>
      </c>
      <c r="O20" s="10" t="s">
        <v>105</v>
      </c>
      <c r="P20" s="12" t="s">
        <v>19</v>
      </c>
      <c r="Q20" s="13"/>
      <c r="R20" s="14">
        <f t="shared" si="1"/>
        <v>1643</v>
      </c>
      <c r="S20" s="18" t="s">
        <v>121</v>
      </c>
      <c r="T20" s="1" t="s">
        <v>95</v>
      </c>
    </row>
    <row r="21" spans="1:20" ht="73.5" x14ac:dyDescent="0.2">
      <c r="A21" s="8">
        <v>8169</v>
      </c>
      <c r="B21" s="9">
        <v>44195</v>
      </c>
      <c r="C21" s="12" t="s">
        <v>106</v>
      </c>
      <c r="D21" s="8">
        <v>1</v>
      </c>
      <c r="E21" s="10" t="s">
        <v>16</v>
      </c>
      <c r="F21" s="11">
        <v>4233.78</v>
      </c>
      <c r="G21" s="11">
        <v>0</v>
      </c>
      <c r="H21" s="11">
        <v>4233.78</v>
      </c>
      <c r="I21" s="10" t="s">
        <v>107</v>
      </c>
      <c r="J21" s="10" t="s">
        <v>108</v>
      </c>
      <c r="K21" s="8">
        <v>66500</v>
      </c>
      <c r="L21" s="10" t="s">
        <v>23</v>
      </c>
      <c r="M21" s="8" t="s">
        <v>17</v>
      </c>
      <c r="N21" s="8" t="s">
        <v>17</v>
      </c>
      <c r="O21" s="10" t="s">
        <v>109</v>
      </c>
      <c r="P21" s="12" t="s">
        <v>19</v>
      </c>
      <c r="Q21" s="13"/>
      <c r="R21" s="14">
        <f t="shared" si="1"/>
        <v>4233.78</v>
      </c>
      <c r="S21" s="18" t="s">
        <v>122</v>
      </c>
      <c r="T21" s="1" t="s">
        <v>95</v>
      </c>
    </row>
    <row r="22" spans="1:20" ht="94.5" x14ac:dyDescent="0.2">
      <c r="A22" s="8">
        <v>8168</v>
      </c>
      <c r="B22" s="9">
        <v>44195</v>
      </c>
      <c r="C22" s="12" t="s">
        <v>110</v>
      </c>
      <c r="D22" s="8">
        <v>1</v>
      </c>
      <c r="E22" s="10" t="s">
        <v>16</v>
      </c>
      <c r="F22" s="11">
        <v>679.95</v>
      </c>
      <c r="G22" s="11">
        <v>0</v>
      </c>
      <c r="H22" s="11">
        <v>679.95</v>
      </c>
      <c r="I22" s="10" t="s">
        <v>40</v>
      </c>
      <c r="J22" s="10" t="s">
        <v>111</v>
      </c>
      <c r="K22" s="8">
        <v>66500</v>
      </c>
      <c r="L22" s="10" t="s">
        <v>23</v>
      </c>
      <c r="M22" s="8" t="s">
        <v>17</v>
      </c>
      <c r="N22" s="8" t="s">
        <v>17</v>
      </c>
      <c r="O22" s="10" t="s">
        <v>112</v>
      </c>
      <c r="P22" s="12" t="s">
        <v>19</v>
      </c>
      <c r="Q22" s="13"/>
      <c r="R22" s="14">
        <f t="shared" si="1"/>
        <v>679.95</v>
      </c>
      <c r="S22" s="18" t="s">
        <v>123</v>
      </c>
    </row>
    <row r="23" spans="1:20" ht="73.5" x14ac:dyDescent="0.2">
      <c r="A23" s="8">
        <v>8167</v>
      </c>
      <c r="B23" s="9">
        <v>44195</v>
      </c>
      <c r="C23" s="12" t="s">
        <v>113</v>
      </c>
      <c r="D23" s="8">
        <v>1</v>
      </c>
      <c r="E23" s="10" t="s">
        <v>16</v>
      </c>
      <c r="F23" s="11">
        <v>3035.4</v>
      </c>
      <c r="G23" s="11">
        <v>0</v>
      </c>
      <c r="H23" s="11">
        <v>3035.4</v>
      </c>
      <c r="I23" s="10" t="s">
        <v>114</v>
      </c>
      <c r="J23" s="10" t="s">
        <v>115</v>
      </c>
      <c r="K23" s="8">
        <v>66500</v>
      </c>
      <c r="L23" s="10" t="s">
        <v>23</v>
      </c>
      <c r="M23" s="8" t="s">
        <v>17</v>
      </c>
      <c r="N23" s="8" t="s">
        <v>17</v>
      </c>
      <c r="O23" s="10" t="s">
        <v>116</v>
      </c>
      <c r="P23" s="12" t="s">
        <v>19</v>
      </c>
      <c r="Q23" s="13"/>
      <c r="R23" s="14">
        <f t="shared" si="1"/>
        <v>3035.4</v>
      </c>
      <c r="S23" s="18" t="s">
        <v>124</v>
      </c>
      <c r="T23" s="1" t="s">
        <v>125</v>
      </c>
    </row>
    <row r="24" spans="1:20" ht="84" x14ac:dyDescent="0.2">
      <c r="A24" s="8">
        <v>8166</v>
      </c>
      <c r="B24" s="9">
        <v>44195</v>
      </c>
      <c r="C24" s="12" t="s">
        <v>117</v>
      </c>
      <c r="D24" s="8">
        <v>1</v>
      </c>
      <c r="E24" s="10" t="s">
        <v>16</v>
      </c>
      <c r="F24" s="11">
        <v>2297.17</v>
      </c>
      <c r="G24" s="11">
        <v>0</v>
      </c>
      <c r="H24" s="11">
        <v>2297.17</v>
      </c>
      <c r="I24" s="10" t="s">
        <v>37</v>
      </c>
      <c r="J24" s="10" t="s">
        <v>118</v>
      </c>
      <c r="K24" s="8">
        <v>66500</v>
      </c>
      <c r="L24" s="10" t="s">
        <v>23</v>
      </c>
      <c r="M24" s="8" t="s">
        <v>17</v>
      </c>
      <c r="N24" s="8" t="s">
        <v>17</v>
      </c>
      <c r="O24" s="10" t="s">
        <v>119</v>
      </c>
      <c r="P24" s="12" t="s">
        <v>19</v>
      </c>
      <c r="Q24" s="13"/>
      <c r="R24" s="14">
        <f t="shared" si="1"/>
        <v>2297.17</v>
      </c>
      <c r="S24" s="18" t="s">
        <v>126</v>
      </c>
      <c r="T24" s="1" t="s">
        <v>95</v>
      </c>
    </row>
    <row r="25" spans="1:20" ht="189" x14ac:dyDescent="0.2">
      <c r="A25" s="8">
        <v>8165</v>
      </c>
      <c r="B25" s="9">
        <v>44195</v>
      </c>
      <c r="C25" s="12" t="s">
        <v>127</v>
      </c>
      <c r="D25" s="8">
        <v>1</v>
      </c>
      <c r="E25" s="10" t="s">
        <v>16</v>
      </c>
      <c r="F25" s="11">
        <v>2750.8</v>
      </c>
      <c r="G25" s="11">
        <v>0</v>
      </c>
      <c r="H25" s="11">
        <v>2750.8</v>
      </c>
      <c r="I25" s="10" t="s">
        <v>128</v>
      </c>
      <c r="J25" s="10" t="s">
        <v>129</v>
      </c>
      <c r="K25" s="8">
        <v>66500</v>
      </c>
      <c r="L25" s="10" t="s">
        <v>23</v>
      </c>
      <c r="M25" s="8" t="s">
        <v>17</v>
      </c>
      <c r="N25" s="8" t="s">
        <v>17</v>
      </c>
      <c r="O25" s="10" t="s">
        <v>130</v>
      </c>
      <c r="P25" s="12" t="s">
        <v>19</v>
      </c>
      <c r="Q25" s="13"/>
      <c r="R25" s="14">
        <f t="shared" si="1"/>
        <v>2750.8</v>
      </c>
      <c r="S25" s="18" t="s">
        <v>177</v>
      </c>
      <c r="T25" s="1" t="s">
        <v>95</v>
      </c>
    </row>
    <row r="26" spans="1:20" ht="73.5" x14ac:dyDescent="0.2">
      <c r="A26" s="8">
        <v>8164</v>
      </c>
      <c r="B26" s="9">
        <v>44195</v>
      </c>
      <c r="C26" s="12" t="s">
        <v>131</v>
      </c>
      <c r="D26" s="8">
        <v>1</v>
      </c>
      <c r="E26" s="10" t="s">
        <v>16</v>
      </c>
      <c r="F26" s="11">
        <v>1989.61</v>
      </c>
      <c r="G26" s="11">
        <v>0</v>
      </c>
      <c r="H26" s="11">
        <v>1989.61</v>
      </c>
      <c r="I26" s="10" t="s">
        <v>132</v>
      </c>
      <c r="J26" s="10" t="s">
        <v>133</v>
      </c>
      <c r="K26" s="8">
        <v>66500</v>
      </c>
      <c r="L26" s="10" t="s">
        <v>23</v>
      </c>
      <c r="M26" s="8" t="s">
        <v>17</v>
      </c>
      <c r="N26" s="8" t="s">
        <v>17</v>
      </c>
      <c r="O26" s="10" t="s">
        <v>134</v>
      </c>
      <c r="P26" s="12" t="s">
        <v>19</v>
      </c>
      <c r="Q26" s="13"/>
      <c r="R26" s="14">
        <f t="shared" si="1"/>
        <v>1989.61</v>
      </c>
      <c r="S26" s="18" t="s">
        <v>178</v>
      </c>
      <c r="T26" s="1" t="s">
        <v>95</v>
      </c>
    </row>
    <row r="27" spans="1:20" ht="84" x14ac:dyDescent="0.2">
      <c r="A27" s="8">
        <v>8163</v>
      </c>
      <c r="B27" s="9">
        <v>44195</v>
      </c>
      <c r="C27" s="12" t="s">
        <v>135</v>
      </c>
      <c r="D27" s="8">
        <v>1</v>
      </c>
      <c r="E27" s="10" t="s">
        <v>16</v>
      </c>
      <c r="F27" s="11">
        <v>6845.9</v>
      </c>
      <c r="G27" s="11">
        <v>0</v>
      </c>
      <c r="H27" s="11">
        <v>6845.9</v>
      </c>
      <c r="I27" s="10" t="s">
        <v>136</v>
      </c>
      <c r="J27" s="10" t="s">
        <v>137</v>
      </c>
      <c r="K27" s="8">
        <v>66500</v>
      </c>
      <c r="L27" s="10" t="s">
        <v>23</v>
      </c>
      <c r="M27" s="8" t="s">
        <v>17</v>
      </c>
      <c r="N27" s="8" t="s">
        <v>17</v>
      </c>
      <c r="O27" s="10" t="s">
        <v>138</v>
      </c>
      <c r="P27" s="12" t="s">
        <v>19</v>
      </c>
      <c r="Q27" s="13"/>
      <c r="R27" s="14">
        <f t="shared" si="1"/>
        <v>6845.9</v>
      </c>
      <c r="S27" s="18" t="s">
        <v>179</v>
      </c>
      <c r="T27" s="1" t="s">
        <v>95</v>
      </c>
    </row>
    <row r="28" spans="1:20" ht="115.5" x14ac:dyDescent="0.2">
      <c r="A28" s="8">
        <v>8162</v>
      </c>
      <c r="B28" s="9">
        <v>44195</v>
      </c>
      <c r="C28" s="12" t="s">
        <v>139</v>
      </c>
      <c r="D28" s="8">
        <v>1</v>
      </c>
      <c r="E28" s="10" t="s">
        <v>16</v>
      </c>
      <c r="F28" s="11">
        <v>4232.1499999999996</v>
      </c>
      <c r="G28" s="11">
        <v>0</v>
      </c>
      <c r="H28" s="11">
        <v>4232.1499999999996</v>
      </c>
      <c r="I28" s="10" t="s">
        <v>107</v>
      </c>
      <c r="J28" s="10" t="s">
        <v>140</v>
      </c>
      <c r="K28" s="8">
        <v>66500</v>
      </c>
      <c r="L28" s="10" t="s">
        <v>23</v>
      </c>
      <c r="M28" s="8" t="s">
        <v>17</v>
      </c>
      <c r="N28" s="8" t="s">
        <v>17</v>
      </c>
      <c r="O28" s="10" t="s">
        <v>141</v>
      </c>
      <c r="P28" s="12" t="s">
        <v>19</v>
      </c>
      <c r="Q28" s="13"/>
      <c r="R28" s="14">
        <f t="shared" si="1"/>
        <v>4232.1499999999996</v>
      </c>
      <c r="S28" s="18" t="s">
        <v>180</v>
      </c>
      <c r="T28" s="1" t="s">
        <v>95</v>
      </c>
    </row>
    <row r="29" spans="1:20" ht="105" x14ac:dyDescent="0.2">
      <c r="A29" s="8">
        <v>8161</v>
      </c>
      <c r="B29" s="9">
        <v>44195</v>
      </c>
      <c r="C29" s="12" t="s">
        <v>142</v>
      </c>
      <c r="D29" s="8">
        <v>1</v>
      </c>
      <c r="E29" s="10" t="s">
        <v>16</v>
      </c>
      <c r="F29" s="11">
        <v>1309.8599999999999</v>
      </c>
      <c r="G29" s="11">
        <v>0</v>
      </c>
      <c r="H29" s="11">
        <v>1309.8599999999999</v>
      </c>
      <c r="I29" s="10" t="s">
        <v>136</v>
      </c>
      <c r="J29" s="10" t="s">
        <v>143</v>
      </c>
      <c r="K29" s="8">
        <v>66500</v>
      </c>
      <c r="L29" s="10" t="s">
        <v>23</v>
      </c>
      <c r="M29" s="8" t="s">
        <v>17</v>
      </c>
      <c r="N29" s="8" t="s">
        <v>17</v>
      </c>
      <c r="O29" s="10" t="s">
        <v>144</v>
      </c>
      <c r="P29" s="12" t="s">
        <v>19</v>
      </c>
      <c r="Q29" s="13"/>
      <c r="R29" s="14">
        <f t="shared" si="1"/>
        <v>1309.8599999999999</v>
      </c>
      <c r="S29" s="18" t="s">
        <v>181</v>
      </c>
      <c r="T29" s="1" t="s">
        <v>95</v>
      </c>
    </row>
    <row r="30" spans="1:20" ht="84" x14ac:dyDescent="0.2">
      <c r="A30" s="8">
        <v>8156</v>
      </c>
      <c r="B30" s="9">
        <v>44195</v>
      </c>
      <c r="C30" s="12" t="s">
        <v>145</v>
      </c>
      <c r="D30" s="8">
        <v>1</v>
      </c>
      <c r="E30" s="10" t="s">
        <v>16</v>
      </c>
      <c r="F30" s="11">
        <v>3501.89</v>
      </c>
      <c r="G30" s="11">
        <v>0</v>
      </c>
      <c r="H30" s="11">
        <v>3501.89</v>
      </c>
      <c r="I30" s="10" t="s">
        <v>146</v>
      </c>
      <c r="J30" s="10" t="s">
        <v>147</v>
      </c>
      <c r="K30" s="8">
        <v>66500</v>
      </c>
      <c r="L30" s="10" t="s">
        <v>23</v>
      </c>
      <c r="M30" s="8" t="s">
        <v>17</v>
      </c>
      <c r="N30" s="8" t="s">
        <v>17</v>
      </c>
      <c r="O30" s="10" t="s">
        <v>148</v>
      </c>
      <c r="P30" s="12" t="s">
        <v>19</v>
      </c>
      <c r="Q30" s="13"/>
      <c r="R30" s="14">
        <f t="shared" si="1"/>
        <v>3501.89</v>
      </c>
      <c r="S30" s="18" t="s">
        <v>182</v>
      </c>
      <c r="T30" s="1" t="s">
        <v>95</v>
      </c>
    </row>
    <row r="31" spans="1:20" ht="63" x14ac:dyDescent="0.2">
      <c r="A31" s="8">
        <v>8155</v>
      </c>
      <c r="B31" s="9">
        <v>44195</v>
      </c>
      <c r="C31" s="12" t="s">
        <v>149</v>
      </c>
      <c r="D31" s="8">
        <v>1</v>
      </c>
      <c r="E31" s="10" t="s">
        <v>16</v>
      </c>
      <c r="F31" s="11">
        <v>1312.51</v>
      </c>
      <c r="G31" s="11">
        <v>0</v>
      </c>
      <c r="H31" s="11">
        <v>1312.51</v>
      </c>
      <c r="I31" s="10" t="s">
        <v>69</v>
      </c>
      <c r="J31" s="10" t="s">
        <v>150</v>
      </c>
      <c r="K31" s="8">
        <v>66500</v>
      </c>
      <c r="L31" s="10" t="s">
        <v>23</v>
      </c>
      <c r="M31" s="8" t="s">
        <v>17</v>
      </c>
      <c r="N31" s="8" t="s">
        <v>17</v>
      </c>
      <c r="O31" s="10" t="s">
        <v>151</v>
      </c>
      <c r="P31" s="12" t="s">
        <v>19</v>
      </c>
      <c r="Q31" s="13"/>
      <c r="R31" s="14">
        <f t="shared" si="1"/>
        <v>1312.51</v>
      </c>
      <c r="S31" s="18" t="s">
        <v>183</v>
      </c>
      <c r="T31" s="1" t="s">
        <v>95</v>
      </c>
    </row>
    <row r="32" spans="1:20" ht="115.5" x14ac:dyDescent="0.2">
      <c r="A32" s="8">
        <v>8154</v>
      </c>
      <c r="B32" s="9">
        <v>44195</v>
      </c>
      <c r="C32" s="12" t="s">
        <v>152</v>
      </c>
      <c r="D32" s="8">
        <v>1</v>
      </c>
      <c r="E32" s="10" t="s">
        <v>16</v>
      </c>
      <c r="F32" s="11">
        <v>1400</v>
      </c>
      <c r="G32" s="11">
        <v>0</v>
      </c>
      <c r="H32" s="11">
        <v>1400</v>
      </c>
      <c r="I32" s="10" t="s">
        <v>114</v>
      </c>
      <c r="J32" s="10" t="s">
        <v>153</v>
      </c>
      <c r="K32" s="8">
        <v>66500</v>
      </c>
      <c r="L32" s="10" t="s">
        <v>23</v>
      </c>
      <c r="M32" s="8" t="s">
        <v>17</v>
      </c>
      <c r="N32" s="8" t="s">
        <v>17</v>
      </c>
      <c r="O32" s="10" t="s">
        <v>154</v>
      </c>
      <c r="P32" s="12" t="s">
        <v>19</v>
      </c>
      <c r="Q32" s="13"/>
      <c r="R32" s="14">
        <f t="shared" si="1"/>
        <v>1400</v>
      </c>
      <c r="S32" s="18" t="s">
        <v>184</v>
      </c>
      <c r="T32" s="1" t="s">
        <v>95</v>
      </c>
    </row>
    <row r="33" spans="1:20" ht="94.5" x14ac:dyDescent="0.2">
      <c r="A33" s="8">
        <v>8153</v>
      </c>
      <c r="B33" s="9">
        <v>44195</v>
      </c>
      <c r="C33" s="12" t="s">
        <v>155</v>
      </c>
      <c r="D33" s="8">
        <v>1</v>
      </c>
      <c r="E33" s="10" t="s">
        <v>16</v>
      </c>
      <c r="F33" s="11">
        <v>1268.48</v>
      </c>
      <c r="G33" s="11">
        <v>0</v>
      </c>
      <c r="H33" s="11">
        <v>1268.48</v>
      </c>
      <c r="I33" s="10" t="s">
        <v>156</v>
      </c>
      <c r="J33" s="10" t="s">
        <v>157</v>
      </c>
      <c r="K33" s="8">
        <v>66500</v>
      </c>
      <c r="L33" s="10" t="s">
        <v>23</v>
      </c>
      <c r="M33" s="8" t="s">
        <v>17</v>
      </c>
      <c r="N33" s="8" t="s">
        <v>17</v>
      </c>
      <c r="O33" s="10" t="s">
        <v>158</v>
      </c>
      <c r="P33" s="12" t="s">
        <v>19</v>
      </c>
      <c r="Q33" s="13"/>
      <c r="R33" s="14">
        <f t="shared" si="1"/>
        <v>1268.48</v>
      </c>
      <c r="S33" s="18" t="s">
        <v>185</v>
      </c>
      <c r="T33" s="1" t="s">
        <v>95</v>
      </c>
    </row>
    <row r="34" spans="1:20" ht="73.5" x14ac:dyDescent="0.2">
      <c r="A34" s="8">
        <v>8152</v>
      </c>
      <c r="B34" s="9">
        <v>44195</v>
      </c>
      <c r="C34" s="12" t="s">
        <v>159</v>
      </c>
      <c r="D34" s="8">
        <v>1</v>
      </c>
      <c r="E34" s="10" t="s">
        <v>16</v>
      </c>
      <c r="F34" s="11">
        <v>4712.13</v>
      </c>
      <c r="G34" s="11">
        <v>0</v>
      </c>
      <c r="H34" s="11">
        <v>4712.13</v>
      </c>
      <c r="I34" s="10" t="s">
        <v>160</v>
      </c>
      <c r="J34" s="10" t="s">
        <v>161</v>
      </c>
      <c r="K34" s="8">
        <v>66500</v>
      </c>
      <c r="L34" s="10" t="s">
        <v>23</v>
      </c>
      <c r="M34" s="8" t="s">
        <v>17</v>
      </c>
      <c r="N34" s="8" t="s">
        <v>17</v>
      </c>
      <c r="O34" s="10" t="s">
        <v>162</v>
      </c>
      <c r="P34" s="12" t="s">
        <v>19</v>
      </c>
      <c r="Q34" s="13"/>
      <c r="R34" s="14">
        <f t="shared" si="1"/>
        <v>4712.13</v>
      </c>
      <c r="S34" s="18" t="s">
        <v>186</v>
      </c>
      <c r="T34" s="1" t="s">
        <v>95</v>
      </c>
    </row>
    <row r="35" spans="1:20" ht="157.5" x14ac:dyDescent="0.2">
      <c r="A35" s="8">
        <v>8151</v>
      </c>
      <c r="B35" s="9">
        <v>44195</v>
      </c>
      <c r="C35" s="12" t="s">
        <v>163</v>
      </c>
      <c r="D35" s="8">
        <v>1</v>
      </c>
      <c r="E35" s="10" t="s">
        <v>16</v>
      </c>
      <c r="F35" s="11">
        <v>5906.71</v>
      </c>
      <c r="G35" s="11">
        <v>0</v>
      </c>
      <c r="H35" s="11">
        <v>5906.71</v>
      </c>
      <c r="I35" s="10" t="s">
        <v>77</v>
      </c>
      <c r="J35" s="10" t="s">
        <v>164</v>
      </c>
      <c r="K35" s="8">
        <v>66500</v>
      </c>
      <c r="L35" s="10" t="s">
        <v>23</v>
      </c>
      <c r="M35" s="8" t="s">
        <v>17</v>
      </c>
      <c r="N35" s="8" t="s">
        <v>17</v>
      </c>
      <c r="O35" s="10" t="s">
        <v>165</v>
      </c>
      <c r="P35" s="12" t="s">
        <v>19</v>
      </c>
      <c r="Q35" s="13"/>
      <c r="R35" s="14">
        <f t="shared" si="1"/>
        <v>5906.71</v>
      </c>
      <c r="S35" s="18" t="s">
        <v>187</v>
      </c>
      <c r="T35" s="1" t="s">
        <v>95</v>
      </c>
    </row>
    <row r="36" spans="1:20" ht="84" x14ac:dyDescent="0.2">
      <c r="A36" s="8">
        <v>8150</v>
      </c>
      <c r="B36" s="9">
        <v>44195</v>
      </c>
      <c r="C36" s="12" t="s">
        <v>166</v>
      </c>
      <c r="D36" s="8">
        <v>1</v>
      </c>
      <c r="E36" s="10" t="s">
        <v>16</v>
      </c>
      <c r="F36" s="11">
        <v>1838.5</v>
      </c>
      <c r="G36" s="11">
        <v>0</v>
      </c>
      <c r="H36" s="11">
        <v>1838.5</v>
      </c>
      <c r="I36" s="10" t="s">
        <v>167</v>
      </c>
      <c r="J36" s="10" t="s">
        <v>168</v>
      </c>
      <c r="K36" s="8">
        <v>66500</v>
      </c>
      <c r="L36" s="10" t="s">
        <v>23</v>
      </c>
      <c r="M36" s="8" t="s">
        <v>17</v>
      </c>
      <c r="N36" s="8" t="s">
        <v>17</v>
      </c>
      <c r="O36" s="10" t="s">
        <v>169</v>
      </c>
      <c r="P36" s="12" t="s">
        <v>19</v>
      </c>
      <c r="Q36" s="13"/>
      <c r="R36" s="14">
        <f t="shared" si="1"/>
        <v>1838.5</v>
      </c>
      <c r="S36" s="18" t="s">
        <v>188</v>
      </c>
      <c r="T36" s="1" t="s">
        <v>95</v>
      </c>
    </row>
    <row r="37" spans="1:20" ht="73.5" x14ac:dyDescent="0.2">
      <c r="A37" s="8">
        <v>8149</v>
      </c>
      <c r="B37" s="9">
        <v>44195</v>
      </c>
      <c r="C37" s="12" t="s">
        <v>170</v>
      </c>
      <c r="D37" s="8">
        <v>1</v>
      </c>
      <c r="E37" s="10" t="s">
        <v>16</v>
      </c>
      <c r="F37" s="11">
        <v>2565.5</v>
      </c>
      <c r="G37" s="11">
        <v>0</v>
      </c>
      <c r="H37" s="11">
        <v>2565.5</v>
      </c>
      <c r="I37" s="10" t="s">
        <v>81</v>
      </c>
      <c r="J37" s="10" t="s">
        <v>171</v>
      </c>
      <c r="K37" s="8">
        <v>66500</v>
      </c>
      <c r="L37" s="10" t="s">
        <v>23</v>
      </c>
      <c r="M37" s="8" t="s">
        <v>17</v>
      </c>
      <c r="N37" s="8" t="s">
        <v>17</v>
      </c>
      <c r="O37" s="10" t="s">
        <v>172</v>
      </c>
      <c r="P37" s="12" t="s">
        <v>19</v>
      </c>
      <c r="Q37" s="13"/>
      <c r="R37" s="14">
        <f t="shared" si="1"/>
        <v>2565.5</v>
      </c>
      <c r="S37" s="18" t="s">
        <v>189</v>
      </c>
      <c r="T37" s="1" t="s">
        <v>95</v>
      </c>
    </row>
    <row r="38" spans="1:20" ht="63" x14ac:dyDescent="0.2">
      <c r="A38" s="8">
        <v>8148</v>
      </c>
      <c r="B38" s="9">
        <v>44195</v>
      </c>
      <c r="C38" s="12" t="s">
        <v>173</v>
      </c>
      <c r="D38" s="8">
        <v>1</v>
      </c>
      <c r="E38" s="10" t="s">
        <v>16</v>
      </c>
      <c r="F38" s="11">
        <v>2954.72</v>
      </c>
      <c r="G38" s="11">
        <v>0</v>
      </c>
      <c r="H38" s="11">
        <v>2954.72</v>
      </c>
      <c r="I38" s="10" t="s">
        <v>174</v>
      </c>
      <c r="J38" s="10" t="s">
        <v>175</v>
      </c>
      <c r="K38" s="8">
        <v>66500</v>
      </c>
      <c r="L38" s="10" t="s">
        <v>23</v>
      </c>
      <c r="M38" s="8" t="s">
        <v>17</v>
      </c>
      <c r="N38" s="8" t="s">
        <v>17</v>
      </c>
      <c r="O38" s="10" t="s">
        <v>176</v>
      </c>
      <c r="P38" s="12" t="s">
        <v>19</v>
      </c>
      <c r="Q38" s="13"/>
      <c r="R38" s="14">
        <f t="shared" si="1"/>
        <v>2954.72</v>
      </c>
      <c r="S38" s="18" t="s">
        <v>190</v>
      </c>
      <c r="T38" s="1" t="s">
        <v>95</v>
      </c>
    </row>
    <row r="39" spans="1:20" ht="63" x14ac:dyDescent="0.2">
      <c r="A39" s="8">
        <v>8082</v>
      </c>
      <c r="B39" s="9">
        <v>44194</v>
      </c>
      <c r="C39" s="12" t="s">
        <v>191</v>
      </c>
      <c r="D39" s="8">
        <v>1</v>
      </c>
      <c r="E39" s="10" t="s">
        <v>16</v>
      </c>
      <c r="F39" s="11">
        <v>1602.64</v>
      </c>
      <c r="G39" s="11">
        <v>0</v>
      </c>
      <c r="H39" s="11">
        <v>1602.64</v>
      </c>
      <c r="I39" s="10" t="s">
        <v>192</v>
      </c>
      <c r="J39" s="10" t="s">
        <v>193</v>
      </c>
      <c r="K39" s="8">
        <v>66500</v>
      </c>
      <c r="L39" s="10" t="s">
        <v>23</v>
      </c>
      <c r="M39" s="8" t="s">
        <v>17</v>
      </c>
      <c r="N39" s="8" t="s">
        <v>17</v>
      </c>
      <c r="O39" s="10" t="s">
        <v>194</v>
      </c>
      <c r="P39" s="12" t="s">
        <v>19</v>
      </c>
      <c r="Q39" s="13"/>
      <c r="R39" s="14">
        <f t="shared" si="1"/>
        <v>1602.64</v>
      </c>
      <c r="S39" s="18" t="s">
        <v>204</v>
      </c>
    </row>
    <row r="40" spans="1:20" ht="84" x14ac:dyDescent="0.2">
      <c r="A40" s="8">
        <v>8081</v>
      </c>
      <c r="B40" s="9">
        <v>44194</v>
      </c>
      <c r="C40" s="12" t="s">
        <v>195</v>
      </c>
      <c r="D40" s="8">
        <v>1</v>
      </c>
      <c r="E40" s="10" t="s">
        <v>16</v>
      </c>
      <c r="F40" s="11">
        <v>5549.62</v>
      </c>
      <c r="G40" s="11">
        <v>0</v>
      </c>
      <c r="H40" s="11">
        <v>5549.62</v>
      </c>
      <c r="I40" s="10" t="s">
        <v>146</v>
      </c>
      <c r="J40" s="10" t="s">
        <v>196</v>
      </c>
      <c r="K40" s="8">
        <v>66500</v>
      </c>
      <c r="L40" s="10" t="s">
        <v>23</v>
      </c>
      <c r="M40" s="8" t="s">
        <v>17</v>
      </c>
      <c r="N40" s="8" t="s">
        <v>17</v>
      </c>
      <c r="O40" s="10" t="s">
        <v>197</v>
      </c>
      <c r="P40" s="12" t="s">
        <v>19</v>
      </c>
      <c r="Q40" s="13"/>
      <c r="R40" s="14">
        <f t="shared" si="1"/>
        <v>5549.62</v>
      </c>
      <c r="S40" s="18" t="s">
        <v>205</v>
      </c>
    </row>
    <row r="41" spans="1:20" ht="73.5" x14ac:dyDescent="0.2">
      <c r="A41" s="8">
        <v>8080</v>
      </c>
      <c r="B41" s="9">
        <v>44194</v>
      </c>
      <c r="C41" s="12" t="s">
        <v>198</v>
      </c>
      <c r="D41" s="8">
        <v>1</v>
      </c>
      <c r="E41" s="10" t="s">
        <v>16</v>
      </c>
      <c r="F41" s="11">
        <v>1200</v>
      </c>
      <c r="G41" s="11">
        <v>0</v>
      </c>
      <c r="H41" s="11">
        <v>1200</v>
      </c>
      <c r="I41" s="10" t="s">
        <v>34</v>
      </c>
      <c r="J41" s="10" t="s">
        <v>199</v>
      </c>
      <c r="K41" s="8">
        <v>66500</v>
      </c>
      <c r="L41" s="10" t="s">
        <v>23</v>
      </c>
      <c r="M41" s="8" t="s">
        <v>17</v>
      </c>
      <c r="N41" s="8" t="s">
        <v>17</v>
      </c>
      <c r="O41" s="10" t="s">
        <v>200</v>
      </c>
      <c r="P41" s="12" t="s">
        <v>19</v>
      </c>
      <c r="Q41" s="13"/>
      <c r="R41" s="14">
        <f t="shared" si="1"/>
        <v>1200</v>
      </c>
      <c r="S41" s="18" t="s">
        <v>206</v>
      </c>
    </row>
    <row r="42" spans="1:20" ht="73.5" x14ac:dyDescent="0.2">
      <c r="A42" s="8">
        <v>8074</v>
      </c>
      <c r="B42" s="9">
        <v>44194</v>
      </c>
      <c r="C42" s="12" t="s">
        <v>201</v>
      </c>
      <c r="D42" s="8">
        <v>1</v>
      </c>
      <c r="E42" s="10" t="s">
        <v>16</v>
      </c>
      <c r="F42" s="11">
        <v>1300</v>
      </c>
      <c r="G42" s="11">
        <v>0</v>
      </c>
      <c r="H42" s="11">
        <v>1300</v>
      </c>
      <c r="I42" s="10" t="s">
        <v>34</v>
      </c>
      <c r="J42" s="10" t="s">
        <v>202</v>
      </c>
      <c r="K42" s="8">
        <v>66500</v>
      </c>
      <c r="L42" s="10" t="s">
        <v>23</v>
      </c>
      <c r="M42" s="8" t="s">
        <v>17</v>
      </c>
      <c r="N42" s="8" t="s">
        <v>17</v>
      </c>
      <c r="O42" s="10" t="s">
        <v>203</v>
      </c>
      <c r="P42" s="12" t="s">
        <v>19</v>
      </c>
      <c r="Q42" s="13"/>
      <c r="R42" s="14">
        <f t="shared" si="1"/>
        <v>1300</v>
      </c>
      <c r="S42" s="18" t="s">
        <v>207</v>
      </c>
    </row>
    <row r="43" spans="1:20" ht="73.5" x14ac:dyDescent="0.2">
      <c r="A43" s="8">
        <v>8073</v>
      </c>
      <c r="B43" s="9">
        <v>44194</v>
      </c>
      <c r="C43" s="12" t="s">
        <v>208</v>
      </c>
      <c r="D43" s="8">
        <v>1</v>
      </c>
      <c r="E43" s="10" t="s">
        <v>16</v>
      </c>
      <c r="F43" s="11">
        <v>1099.57</v>
      </c>
      <c r="G43" s="11">
        <v>0</v>
      </c>
      <c r="H43" s="11">
        <v>1099.57</v>
      </c>
      <c r="I43" s="10" t="s">
        <v>69</v>
      </c>
      <c r="J43" s="10" t="s">
        <v>209</v>
      </c>
      <c r="K43" s="8">
        <v>66500</v>
      </c>
      <c r="L43" s="10" t="s">
        <v>23</v>
      </c>
      <c r="M43" s="8" t="s">
        <v>17</v>
      </c>
      <c r="N43" s="8" t="s">
        <v>17</v>
      </c>
      <c r="O43" s="10" t="s">
        <v>210</v>
      </c>
      <c r="P43" s="12" t="s">
        <v>19</v>
      </c>
      <c r="Q43" s="13"/>
      <c r="R43" s="14">
        <f t="shared" si="1"/>
        <v>1099.57</v>
      </c>
      <c r="S43" s="18" t="s">
        <v>223</v>
      </c>
    </row>
    <row r="44" spans="1:20" ht="73.5" x14ac:dyDescent="0.2">
      <c r="A44" s="8">
        <v>8069</v>
      </c>
      <c r="B44" s="9">
        <v>44194</v>
      </c>
      <c r="C44" s="12" t="s">
        <v>211</v>
      </c>
      <c r="D44" s="8">
        <v>1</v>
      </c>
      <c r="E44" s="10" t="s">
        <v>16</v>
      </c>
      <c r="F44" s="11">
        <v>2793.97</v>
      </c>
      <c r="G44" s="11">
        <v>0</v>
      </c>
      <c r="H44" s="11">
        <v>2793.97</v>
      </c>
      <c r="I44" s="10" t="s">
        <v>69</v>
      </c>
      <c r="J44" s="10" t="s">
        <v>212</v>
      </c>
      <c r="K44" s="8">
        <v>66500</v>
      </c>
      <c r="L44" s="10" t="s">
        <v>23</v>
      </c>
      <c r="M44" s="8" t="s">
        <v>17</v>
      </c>
      <c r="N44" s="8" t="s">
        <v>17</v>
      </c>
      <c r="O44" s="10" t="s">
        <v>213</v>
      </c>
      <c r="P44" s="12" t="s">
        <v>19</v>
      </c>
      <c r="Q44" s="13"/>
      <c r="R44" s="14">
        <f t="shared" si="1"/>
        <v>2793.97</v>
      </c>
      <c r="S44" s="18" t="s">
        <v>224</v>
      </c>
      <c r="T44" s="1" t="s">
        <v>95</v>
      </c>
    </row>
    <row r="45" spans="1:20" ht="84" x14ac:dyDescent="0.2">
      <c r="A45" s="8">
        <v>8064</v>
      </c>
      <c r="B45" s="9">
        <v>44194</v>
      </c>
      <c r="C45" s="12" t="s">
        <v>214</v>
      </c>
      <c r="D45" s="8">
        <v>1</v>
      </c>
      <c r="E45" s="10" t="s">
        <v>16</v>
      </c>
      <c r="F45" s="11">
        <v>802.52</v>
      </c>
      <c r="G45" s="11">
        <v>0</v>
      </c>
      <c r="H45" s="11">
        <v>802.52</v>
      </c>
      <c r="I45" s="10" t="s">
        <v>215</v>
      </c>
      <c r="J45" s="10" t="s">
        <v>216</v>
      </c>
      <c r="K45" s="8">
        <v>66500</v>
      </c>
      <c r="L45" s="10" t="s">
        <v>23</v>
      </c>
      <c r="M45" s="8" t="s">
        <v>17</v>
      </c>
      <c r="N45" s="8" t="s">
        <v>17</v>
      </c>
      <c r="O45" s="10" t="s">
        <v>217</v>
      </c>
      <c r="P45" s="12" t="s">
        <v>19</v>
      </c>
      <c r="Q45" s="13"/>
      <c r="R45" s="14">
        <f t="shared" si="1"/>
        <v>802.52</v>
      </c>
      <c r="S45" s="18" t="s">
        <v>225</v>
      </c>
      <c r="T45" s="1" t="s">
        <v>95</v>
      </c>
    </row>
    <row r="46" spans="1:20" ht="84" x14ac:dyDescent="0.2">
      <c r="A46" s="8">
        <v>8063</v>
      </c>
      <c r="B46" s="9">
        <v>44194</v>
      </c>
      <c r="C46" s="12" t="s">
        <v>218</v>
      </c>
      <c r="D46" s="8">
        <v>1</v>
      </c>
      <c r="E46" s="10" t="s">
        <v>16</v>
      </c>
      <c r="F46" s="11">
        <v>9373.5</v>
      </c>
      <c r="G46" s="11">
        <v>0</v>
      </c>
      <c r="H46" s="11">
        <v>9373.5</v>
      </c>
      <c r="I46" s="10" t="s">
        <v>146</v>
      </c>
      <c r="J46" s="10" t="s">
        <v>219</v>
      </c>
      <c r="K46" s="8">
        <v>66500</v>
      </c>
      <c r="L46" s="10" t="s">
        <v>23</v>
      </c>
      <c r="M46" s="8" t="s">
        <v>17</v>
      </c>
      <c r="N46" s="8" t="s">
        <v>17</v>
      </c>
      <c r="O46" s="10" t="s">
        <v>220</v>
      </c>
      <c r="P46" s="12" t="s">
        <v>19</v>
      </c>
      <c r="Q46" s="13"/>
      <c r="R46" s="14">
        <f t="shared" si="1"/>
        <v>9373.5</v>
      </c>
      <c r="S46" s="18" t="s">
        <v>226</v>
      </c>
      <c r="T46" s="1" t="s">
        <v>95</v>
      </c>
    </row>
    <row r="47" spans="1:20" ht="84" x14ac:dyDescent="0.2">
      <c r="A47" s="8">
        <v>8051</v>
      </c>
      <c r="B47" s="9">
        <v>44194</v>
      </c>
      <c r="C47" s="12" t="s">
        <v>36</v>
      </c>
      <c r="D47" s="8">
        <v>1</v>
      </c>
      <c r="E47" s="10" t="s">
        <v>16</v>
      </c>
      <c r="F47" s="11">
        <v>1997.53</v>
      </c>
      <c r="G47" s="11">
        <v>0</v>
      </c>
      <c r="H47" s="11">
        <v>1997.53</v>
      </c>
      <c r="I47" s="10" t="s">
        <v>37</v>
      </c>
      <c r="J47" s="10" t="s">
        <v>221</v>
      </c>
      <c r="K47" s="8">
        <v>66500</v>
      </c>
      <c r="L47" s="10" t="s">
        <v>23</v>
      </c>
      <c r="M47" s="8" t="s">
        <v>17</v>
      </c>
      <c r="N47" s="8" t="s">
        <v>17</v>
      </c>
      <c r="O47" s="10" t="s">
        <v>222</v>
      </c>
      <c r="P47" s="12" t="s">
        <v>19</v>
      </c>
      <c r="Q47" s="13"/>
      <c r="R47" s="14">
        <f t="shared" si="1"/>
        <v>1997.53</v>
      </c>
      <c r="S47" s="18" t="s">
        <v>44</v>
      </c>
      <c r="T47" s="1" t="s">
        <v>95</v>
      </c>
    </row>
    <row r="48" spans="1:20" ht="84" x14ac:dyDescent="0.2">
      <c r="A48" s="8">
        <v>8051</v>
      </c>
      <c r="B48" s="9">
        <v>44194</v>
      </c>
      <c r="C48" s="12" t="s">
        <v>36</v>
      </c>
      <c r="D48" s="8">
        <v>1</v>
      </c>
      <c r="E48" s="10" t="s">
        <v>16</v>
      </c>
      <c r="F48" s="11">
        <v>1997.53</v>
      </c>
      <c r="G48" s="11">
        <v>0</v>
      </c>
      <c r="H48" s="11">
        <v>1997.53</v>
      </c>
      <c r="I48" s="10" t="s">
        <v>37</v>
      </c>
      <c r="J48" s="10" t="s">
        <v>221</v>
      </c>
      <c r="K48" s="8">
        <v>66500</v>
      </c>
      <c r="L48" s="10" t="s">
        <v>23</v>
      </c>
      <c r="M48" s="8" t="s">
        <v>17</v>
      </c>
      <c r="N48" s="8" t="s">
        <v>17</v>
      </c>
      <c r="O48" s="10" t="s">
        <v>222</v>
      </c>
      <c r="P48" s="12" t="s">
        <v>19</v>
      </c>
      <c r="Q48" s="13"/>
      <c r="R48" s="14">
        <f t="shared" si="1"/>
        <v>1997.53</v>
      </c>
      <c r="S48" s="18" t="s">
        <v>44</v>
      </c>
      <c r="T48" s="1" t="s">
        <v>95</v>
      </c>
    </row>
    <row r="49" spans="1:20" ht="94.5" x14ac:dyDescent="0.2">
      <c r="A49" s="8">
        <v>8050</v>
      </c>
      <c r="B49" s="9">
        <v>44194</v>
      </c>
      <c r="C49" s="12" t="s">
        <v>227</v>
      </c>
      <c r="D49" s="8">
        <v>1</v>
      </c>
      <c r="E49" s="10" t="s">
        <v>16</v>
      </c>
      <c r="F49" s="11">
        <v>1758.24</v>
      </c>
      <c r="G49" s="11">
        <v>0</v>
      </c>
      <c r="H49" s="11">
        <v>1758.24</v>
      </c>
      <c r="I49" s="10" t="s">
        <v>107</v>
      </c>
      <c r="J49" s="10" t="s">
        <v>228</v>
      </c>
      <c r="K49" s="8">
        <v>66500</v>
      </c>
      <c r="L49" s="10" t="s">
        <v>23</v>
      </c>
      <c r="M49" s="8" t="s">
        <v>17</v>
      </c>
      <c r="N49" s="8" t="s">
        <v>17</v>
      </c>
      <c r="O49" s="10" t="s">
        <v>229</v>
      </c>
      <c r="P49" s="12" t="s">
        <v>19</v>
      </c>
      <c r="Q49" s="13"/>
      <c r="R49" s="14">
        <f t="shared" si="1"/>
        <v>1758.24</v>
      </c>
      <c r="S49" s="18" t="s">
        <v>267</v>
      </c>
      <c r="T49" s="1" t="s">
        <v>95</v>
      </c>
    </row>
    <row r="50" spans="1:20" ht="84" x14ac:dyDescent="0.2">
      <c r="A50" s="8">
        <v>8043</v>
      </c>
      <c r="B50" s="9">
        <v>44193</v>
      </c>
      <c r="C50" s="12" t="s">
        <v>230</v>
      </c>
      <c r="D50" s="8">
        <v>1</v>
      </c>
      <c r="E50" s="10" t="s">
        <v>16</v>
      </c>
      <c r="F50" s="11">
        <v>7310.43</v>
      </c>
      <c r="G50" s="11">
        <v>0</v>
      </c>
      <c r="H50" s="11">
        <v>7310.43</v>
      </c>
      <c r="I50" s="10" t="s">
        <v>231</v>
      </c>
      <c r="J50" s="10" t="s">
        <v>232</v>
      </c>
      <c r="K50" s="8">
        <v>66500</v>
      </c>
      <c r="L50" s="10" t="s">
        <v>23</v>
      </c>
      <c r="M50" s="8" t="s">
        <v>17</v>
      </c>
      <c r="N50" s="8" t="s">
        <v>17</v>
      </c>
      <c r="O50" s="10" t="s">
        <v>233</v>
      </c>
      <c r="P50" s="12" t="s">
        <v>19</v>
      </c>
      <c r="Q50" s="13"/>
      <c r="R50" s="14">
        <f t="shared" si="1"/>
        <v>7310.43</v>
      </c>
      <c r="S50" s="18" t="s">
        <v>268</v>
      </c>
      <c r="T50" s="1" t="s">
        <v>95</v>
      </c>
    </row>
    <row r="51" spans="1:20" ht="94.5" x14ac:dyDescent="0.2">
      <c r="A51" s="8">
        <v>8042</v>
      </c>
      <c r="B51" s="9">
        <v>44193</v>
      </c>
      <c r="C51" s="12" t="s">
        <v>234</v>
      </c>
      <c r="D51" s="8">
        <v>1</v>
      </c>
      <c r="E51" s="10" t="s">
        <v>16</v>
      </c>
      <c r="F51" s="11">
        <v>804.52</v>
      </c>
      <c r="G51" s="11">
        <v>0</v>
      </c>
      <c r="H51" s="11">
        <v>804.52</v>
      </c>
      <c r="I51" s="10" t="s">
        <v>235</v>
      </c>
      <c r="J51" s="10" t="s">
        <v>236</v>
      </c>
      <c r="K51" s="8">
        <v>66500</v>
      </c>
      <c r="L51" s="10" t="s">
        <v>23</v>
      </c>
      <c r="M51" s="8" t="s">
        <v>17</v>
      </c>
      <c r="N51" s="8" t="s">
        <v>17</v>
      </c>
      <c r="O51" s="10" t="s">
        <v>237</v>
      </c>
      <c r="P51" s="12" t="s">
        <v>19</v>
      </c>
      <c r="Q51" s="13"/>
      <c r="R51" s="14">
        <f t="shared" si="1"/>
        <v>804.52</v>
      </c>
      <c r="S51" s="18" t="s">
        <v>269</v>
      </c>
      <c r="T51" s="1" t="s">
        <v>95</v>
      </c>
    </row>
    <row r="52" spans="1:20" ht="73.5" x14ac:dyDescent="0.2">
      <c r="A52" s="8">
        <v>8041</v>
      </c>
      <c r="B52" s="9">
        <v>44193</v>
      </c>
      <c r="C52" s="12" t="s">
        <v>238</v>
      </c>
      <c r="D52" s="8">
        <v>1</v>
      </c>
      <c r="E52" s="10" t="s">
        <v>16</v>
      </c>
      <c r="F52" s="11">
        <v>1637.32</v>
      </c>
      <c r="G52" s="11">
        <v>0</v>
      </c>
      <c r="H52" s="11">
        <v>1637.32</v>
      </c>
      <c r="I52" s="10" t="s">
        <v>235</v>
      </c>
      <c r="J52" s="10" t="s">
        <v>239</v>
      </c>
      <c r="K52" s="8">
        <v>66500</v>
      </c>
      <c r="L52" s="10" t="s">
        <v>23</v>
      </c>
      <c r="M52" s="8" t="s">
        <v>17</v>
      </c>
      <c r="N52" s="8" t="s">
        <v>17</v>
      </c>
      <c r="O52" s="10" t="s">
        <v>240</v>
      </c>
      <c r="P52" s="12" t="s">
        <v>19</v>
      </c>
      <c r="Q52" s="13"/>
      <c r="R52" s="14">
        <f t="shared" si="1"/>
        <v>1637.32</v>
      </c>
      <c r="S52" s="18" t="s">
        <v>270</v>
      </c>
      <c r="T52" s="1" t="s">
        <v>95</v>
      </c>
    </row>
    <row r="53" spans="1:20" ht="73.5" x14ac:dyDescent="0.2">
      <c r="A53" s="8">
        <v>8037</v>
      </c>
      <c r="B53" s="9">
        <v>44193</v>
      </c>
      <c r="C53" s="12" t="s">
        <v>241</v>
      </c>
      <c r="D53" s="8">
        <v>1</v>
      </c>
      <c r="E53" s="10" t="s">
        <v>16</v>
      </c>
      <c r="F53" s="11">
        <v>1850</v>
      </c>
      <c r="G53" s="11">
        <v>0</v>
      </c>
      <c r="H53" s="11">
        <v>1850</v>
      </c>
      <c r="I53" s="10" t="s">
        <v>34</v>
      </c>
      <c r="J53" s="10" t="s">
        <v>242</v>
      </c>
      <c r="K53" s="8">
        <v>66500</v>
      </c>
      <c r="L53" s="10" t="s">
        <v>23</v>
      </c>
      <c r="M53" s="8" t="s">
        <v>17</v>
      </c>
      <c r="N53" s="8" t="s">
        <v>17</v>
      </c>
      <c r="O53" s="10" t="s">
        <v>243</v>
      </c>
      <c r="P53" s="12" t="s">
        <v>19</v>
      </c>
      <c r="Q53" s="13"/>
      <c r="R53" s="14">
        <f t="shared" si="1"/>
        <v>1850</v>
      </c>
      <c r="S53" s="18" t="s">
        <v>271</v>
      </c>
      <c r="T53" s="1" t="s">
        <v>95</v>
      </c>
    </row>
    <row r="54" spans="1:20" ht="84" x14ac:dyDescent="0.2">
      <c r="A54" s="8">
        <v>8036</v>
      </c>
      <c r="B54" s="9">
        <v>44193</v>
      </c>
      <c r="C54" s="12" t="s">
        <v>244</v>
      </c>
      <c r="D54" s="8">
        <v>1</v>
      </c>
      <c r="E54" s="10" t="s">
        <v>16</v>
      </c>
      <c r="F54" s="11">
        <v>3655.27</v>
      </c>
      <c r="G54" s="11">
        <v>0</v>
      </c>
      <c r="H54" s="11">
        <v>3655.27</v>
      </c>
      <c r="I54" s="10" t="s">
        <v>69</v>
      </c>
      <c r="J54" s="10" t="s">
        <v>245</v>
      </c>
      <c r="K54" s="8">
        <v>66500</v>
      </c>
      <c r="L54" s="10" t="s">
        <v>23</v>
      </c>
      <c r="M54" s="8" t="s">
        <v>17</v>
      </c>
      <c r="N54" s="8" t="s">
        <v>17</v>
      </c>
      <c r="O54" s="10" t="s">
        <v>246</v>
      </c>
      <c r="P54" s="12" t="s">
        <v>19</v>
      </c>
      <c r="Q54" s="13"/>
      <c r="R54" s="14">
        <f t="shared" si="1"/>
        <v>3655.27</v>
      </c>
      <c r="S54" s="18" t="s">
        <v>272</v>
      </c>
      <c r="T54" s="1" t="s">
        <v>95</v>
      </c>
    </row>
    <row r="55" spans="1:20" ht="73.5" x14ac:dyDescent="0.2">
      <c r="A55" s="8">
        <v>8035</v>
      </c>
      <c r="B55" s="9">
        <v>44193</v>
      </c>
      <c r="C55" s="12" t="s">
        <v>247</v>
      </c>
      <c r="D55" s="8">
        <v>1</v>
      </c>
      <c r="E55" s="10" t="s">
        <v>16</v>
      </c>
      <c r="F55" s="11">
        <v>6718.53</v>
      </c>
      <c r="G55" s="11">
        <v>0</v>
      </c>
      <c r="H55" s="11">
        <v>6718.53</v>
      </c>
      <c r="I55" s="10" t="s">
        <v>248</v>
      </c>
      <c r="J55" s="10" t="s">
        <v>249</v>
      </c>
      <c r="K55" s="8">
        <v>66500</v>
      </c>
      <c r="L55" s="10" t="s">
        <v>23</v>
      </c>
      <c r="M55" s="8" t="s">
        <v>17</v>
      </c>
      <c r="N55" s="8" t="s">
        <v>17</v>
      </c>
      <c r="O55" s="10" t="s">
        <v>250</v>
      </c>
      <c r="P55" s="12" t="s">
        <v>19</v>
      </c>
      <c r="Q55" s="13"/>
      <c r="R55" s="14">
        <f t="shared" si="1"/>
        <v>6718.53</v>
      </c>
      <c r="S55" s="18" t="s">
        <v>273</v>
      </c>
      <c r="T55" s="1" t="s">
        <v>95</v>
      </c>
    </row>
    <row r="56" spans="1:20" ht="73.5" x14ac:dyDescent="0.2">
      <c r="A56" s="8">
        <v>8034</v>
      </c>
      <c r="B56" s="9">
        <v>44193</v>
      </c>
      <c r="C56" s="12" t="s">
        <v>251</v>
      </c>
      <c r="D56" s="8">
        <v>1</v>
      </c>
      <c r="E56" s="10" t="s">
        <v>16</v>
      </c>
      <c r="F56" s="11">
        <v>1350</v>
      </c>
      <c r="G56" s="11">
        <v>0</v>
      </c>
      <c r="H56" s="11">
        <v>1350</v>
      </c>
      <c r="I56" s="10" t="s">
        <v>34</v>
      </c>
      <c r="J56" s="10" t="s">
        <v>252</v>
      </c>
      <c r="K56" s="8">
        <v>66500</v>
      </c>
      <c r="L56" s="10" t="s">
        <v>23</v>
      </c>
      <c r="M56" s="8" t="s">
        <v>17</v>
      </c>
      <c r="N56" s="8" t="s">
        <v>17</v>
      </c>
      <c r="O56" s="10" t="s">
        <v>253</v>
      </c>
      <c r="P56" s="12" t="s">
        <v>19</v>
      </c>
      <c r="Q56" s="13"/>
      <c r="R56" s="14">
        <f t="shared" si="1"/>
        <v>1350</v>
      </c>
      <c r="S56" s="18" t="s">
        <v>274</v>
      </c>
      <c r="T56" s="1" t="s">
        <v>95</v>
      </c>
    </row>
    <row r="57" spans="1:20" ht="84" x14ac:dyDescent="0.2">
      <c r="A57" s="8">
        <v>8023</v>
      </c>
      <c r="B57" s="9">
        <v>44193</v>
      </c>
      <c r="C57" s="12" t="s">
        <v>254</v>
      </c>
      <c r="D57" s="8">
        <v>1</v>
      </c>
      <c r="E57" s="10" t="s">
        <v>16</v>
      </c>
      <c r="F57" s="11">
        <v>3655.27</v>
      </c>
      <c r="G57" s="11">
        <v>0</v>
      </c>
      <c r="H57" s="11">
        <v>3655.27</v>
      </c>
      <c r="I57" s="10" t="s">
        <v>69</v>
      </c>
      <c r="J57" s="10" t="s">
        <v>255</v>
      </c>
      <c r="K57" s="8">
        <v>66500</v>
      </c>
      <c r="L57" s="10" t="s">
        <v>23</v>
      </c>
      <c r="M57" s="8" t="s">
        <v>17</v>
      </c>
      <c r="N57" s="8" t="s">
        <v>17</v>
      </c>
      <c r="O57" s="10" t="s">
        <v>256</v>
      </c>
      <c r="P57" s="12" t="s">
        <v>19</v>
      </c>
      <c r="Q57" s="13"/>
      <c r="R57" s="14">
        <f t="shared" si="1"/>
        <v>3655.27</v>
      </c>
      <c r="S57" s="18" t="s">
        <v>275</v>
      </c>
      <c r="T57" s="1" t="s">
        <v>95</v>
      </c>
    </row>
    <row r="58" spans="1:20" ht="52.5" x14ac:dyDescent="0.2">
      <c r="A58" s="8">
        <v>7987</v>
      </c>
      <c r="B58" s="9">
        <v>44189</v>
      </c>
      <c r="C58" s="12" t="s">
        <v>257</v>
      </c>
      <c r="D58" s="8">
        <v>1</v>
      </c>
      <c r="E58" s="10" t="s">
        <v>16</v>
      </c>
      <c r="F58" s="11">
        <v>5474</v>
      </c>
      <c r="G58" s="11">
        <v>0</v>
      </c>
      <c r="H58" s="11">
        <v>5474</v>
      </c>
      <c r="I58" s="10" t="s">
        <v>258</v>
      </c>
      <c r="J58" s="10" t="s">
        <v>259</v>
      </c>
      <c r="K58" s="8">
        <v>4400</v>
      </c>
      <c r="L58" s="10" t="s">
        <v>260</v>
      </c>
      <c r="M58" s="8" t="s">
        <v>17</v>
      </c>
      <c r="N58" s="8" t="s">
        <v>17</v>
      </c>
      <c r="O58" s="10" t="s">
        <v>261</v>
      </c>
      <c r="P58" s="12" t="s">
        <v>19</v>
      </c>
      <c r="Q58" s="13"/>
      <c r="R58" s="14">
        <f t="shared" si="1"/>
        <v>5474</v>
      </c>
      <c r="S58" s="18" t="s">
        <v>276</v>
      </c>
      <c r="T58" s="1" t="s">
        <v>95</v>
      </c>
    </row>
    <row r="59" spans="1:20" ht="52.5" x14ac:dyDescent="0.2">
      <c r="A59" s="8">
        <v>7986</v>
      </c>
      <c r="B59" s="9">
        <v>44189</v>
      </c>
      <c r="C59" s="12" t="s">
        <v>257</v>
      </c>
      <c r="D59" s="8">
        <v>1</v>
      </c>
      <c r="E59" s="10" t="s">
        <v>16</v>
      </c>
      <c r="F59" s="11">
        <v>5474</v>
      </c>
      <c r="G59" s="11">
        <v>0</v>
      </c>
      <c r="H59" s="11">
        <v>5474</v>
      </c>
      <c r="I59" s="10" t="s">
        <v>262</v>
      </c>
      <c r="J59" s="10" t="s">
        <v>259</v>
      </c>
      <c r="K59" s="8">
        <v>4400</v>
      </c>
      <c r="L59" s="10" t="s">
        <v>260</v>
      </c>
      <c r="M59" s="8" t="s">
        <v>17</v>
      </c>
      <c r="N59" s="8" t="s">
        <v>17</v>
      </c>
      <c r="O59" s="10" t="s">
        <v>263</v>
      </c>
      <c r="P59" s="12" t="s">
        <v>19</v>
      </c>
      <c r="Q59" s="13"/>
      <c r="R59" s="14">
        <f t="shared" si="1"/>
        <v>5474</v>
      </c>
      <c r="S59" s="18" t="s">
        <v>276</v>
      </c>
      <c r="T59" s="1" t="s">
        <v>95</v>
      </c>
    </row>
    <row r="60" spans="1:20" ht="84" x14ac:dyDescent="0.2">
      <c r="A60" s="8">
        <v>7971</v>
      </c>
      <c r="B60" s="9">
        <v>44189</v>
      </c>
      <c r="C60" s="12" t="s">
        <v>264</v>
      </c>
      <c r="D60" s="8">
        <v>1</v>
      </c>
      <c r="E60" s="10" t="s">
        <v>16</v>
      </c>
      <c r="F60" s="11">
        <v>5200</v>
      </c>
      <c r="G60" s="11">
        <v>0</v>
      </c>
      <c r="H60" s="11">
        <v>5200</v>
      </c>
      <c r="I60" s="10" t="s">
        <v>69</v>
      </c>
      <c r="J60" s="10" t="s">
        <v>265</v>
      </c>
      <c r="K60" s="8">
        <v>66500</v>
      </c>
      <c r="L60" s="10" t="s">
        <v>23</v>
      </c>
      <c r="M60" s="8" t="s">
        <v>17</v>
      </c>
      <c r="N60" s="8" t="s">
        <v>17</v>
      </c>
      <c r="O60" s="10" t="s">
        <v>266</v>
      </c>
      <c r="P60" s="12" t="s">
        <v>19</v>
      </c>
      <c r="Q60" s="13"/>
      <c r="R60" s="14">
        <f t="shared" si="1"/>
        <v>5200</v>
      </c>
      <c r="S60" s="18" t="s">
        <v>277</v>
      </c>
      <c r="T60" s="1" t="s">
        <v>95</v>
      </c>
    </row>
    <row r="61" spans="1:20" ht="73.5" x14ac:dyDescent="0.2">
      <c r="A61" s="8">
        <v>7954</v>
      </c>
      <c r="B61" s="9">
        <v>44189</v>
      </c>
      <c r="C61" s="12" t="s">
        <v>278</v>
      </c>
      <c r="D61" s="8">
        <v>1</v>
      </c>
      <c r="E61" s="10" t="s">
        <v>16</v>
      </c>
      <c r="F61" s="11">
        <v>3588</v>
      </c>
      <c r="G61" s="11">
        <v>0</v>
      </c>
      <c r="H61" s="11">
        <v>3588</v>
      </c>
      <c r="I61" s="10" t="s">
        <v>85</v>
      </c>
      <c r="J61" s="10" t="s">
        <v>279</v>
      </c>
      <c r="K61" s="8">
        <v>66500</v>
      </c>
      <c r="L61" s="10" t="s">
        <v>23</v>
      </c>
      <c r="M61" s="8" t="s">
        <v>17</v>
      </c>
      <c r="N61" s="8" t="s">
        <v>17</v>
      </c>
      <c r="O61" s="10" t="s">
        <v>280</v>
      </c>
      <c r="P61" s="12" t="s">
        <v>19</v>
      </c>
      <c r="Q61" s="13"/>
      <c r="R61" s="14">
        <f t="shared" si="1"/>
        <v>3588</v>
      </c>
      <c r="S61" s="18" t="s">
        <v>348</v>
      </c>
      <c r="T61" s="1" t="s">
        <v>95</v>
      </c>
    </row>
    <row r="62" spans="1:20" ht="73.5" x14ac:dyDescent="0.2">
      <c r="A62" s="8">
        <v>7953</v>
      </c>
      <c r="B62" s="9">
        <v>44189</v>
      </c>
      <c r="C62" s="12" t="s">
        <v>281</v>
      </c>
      <c r="D62" s="8">
        <v>1</v>
      </c>
      <c r="E62" s="10" t="s">
        <v>16</v>
      </c>
      <c r="F62" s="11">
        <v>14591.2</v>
      </c>
      <c r="G62" s="11">
        <v>0</v>
      </c>
      <c r="H62" s="11">
        <v>14591.2</v>
      </c>
      <c r="I62" s="10" t="s">
        <v>282</v>
      </c>
      <c r="J62" s="10" t="s">
        <v>283</v>
      </c>
      <c r="K62" s="8">
        <v>66500</v>
      </c>
      <c r="L62" s="10" t="s">
        <v>23</v>
      </c>
      <c r="M62" s="8" t="s">
        <v>17</v>
      </c>
      <c r="N62" s="8" t="s">
        <v>17</v>
      </c>
      <c r="O62" s="10" t="s">
        <v>284</v>
      </c>
      <c r="P62" s="12" t="s">
        <v>19</v>
      </c>
      <c r="Q62" s="13"/>
      <c r="R62" s="14">
        <f t="shared" si="1"/>
        <v>14591.2</v>
      </c>
      <c r="S62" s="18" t="s">
        <v>349</v>
      </c>
      <c r="T62" s="1" t="s">
        <v>95</v>
      </c>
    </row>
    <row r="63" spans="1:20" ht="73.5" x14ac:dyDescent="0.2">
      <c r="A63" s="8">
        <v>7952</v>
      </c>
      <c r="B63" s="9">
        <v>44189</v>
      </c>
      <c r="C63" s="12" t="s">
        <v>285</v>
      </c>
      <c r="D63" s="8">
        <v>1</v>
      </c>
      <c r="E63" s="10" t="s">
        <v>16</v>
      </c>
      <c r="F63" s="11">
        <v>6344</v>
      </c>
      <c r="G63" s="11">
        <v>0</v>
      </c>
      <c r="H63" s="11">
        <v>6344</v>
      </c>
      <c r="I63" s="10" t="s">
        <v>146</v>
      </c>
      <c r="J63" s="10" t="s">
        <v>286</v>
      </c>
      <c r="K63" s="8">
        <v>66500</v>
      </c>
      <c r="L63" s="10" t="s">
        <v>23</v>
      </c>
      <c r="M63" s="8" t="s">
        <v>17</v>
      </c>
      <c r="N63" s="8" t="s">
        <v>17</v>
      </c>
      <c r="O63" s="10" t="s">
        <v>287</v>
      </c>
      <c r="P63" s="12" t="s">
        <v>19</v>
      </c>
      <c r="Q63" s="13"/>
      <c r="R63" s="14">
        <f t="shared" si="1"/>
        <v>6344</v>
      </c>
      <c r="S63" s="18" t="s">
        <v>350</v>
      </c>
      <c r="T63" s="1" t="s">
        <v>95</v>
      </c>
    </row>
    <row r="64" spans="1:20" ht="84" x14ac:dyDescent="0.2">
      <c r="A64" s="8">
        <v>7951</v>
      </c>
      <c r="B64" s="9">
        <v>44189</v>
      </c>
      <c r="C64" s="12" t="s">
        <v>288</v>
      </c>
      <c r="D64" s="8">
        <v>1</v>
      </c>
      <c r="E64" s="10" t="s">
        <v>16</v>
      </c>
      <c r="F64" s="11">
        <v>1857.46</v>
      </c>
      <c r="G64" s="11">
        <v>0</v>
      </c>
      <c r="H64" s="11">
        <v>1857.46</v>
      </c>
      <c r="I64" s="10" t="s">
        <v>25</v>
      </c>
      <c r="J64" s="10" t="s">
        <v>289</v>
      </c>
      <c r="K64" s="8">
        <v>66500</v>
      </c>
      <c r="L64" s="10" t="s">
        <v>23</v>
      </c>
      <c r="M64" s="8" t="s">
        <v>17</v>
      </c>
      <c r="N64" s="8" t="s">
        <v>17</v>
      </c>
      <c r="O64" s="10" t="s">
        <v>290</v>
      </c>
      <c r="P64" s="12" t="s">
        <v>19</v>
      </c>
      <c r="Q64" s="13"/>
      <c r="R64" s="14">
        <f t="shared" si="1"/>
        <v>1857.46</v>
      </c>
      <c r="S64" s="18" t="s">
        <v>351</v>
      </c>
      <c r="T64" s="1" t="s">
        <v>95</v>
      </c>
    </row>
    <row r="65" spans="1:20" ht="73.5" x14ac:dyDescent="0.2">
      <c r="A65" s="8">
        <v>7950</v>
      </c>
      <c r="B65" s="9">
        <v>44189</v>
      </c>
      <c r="C65" s="12" t="s">
        <v>291</v>
      </c>
      <c r="D65" s="8">
        <v>1</v>
      </c>
      <c r="E65" s="10" t="s">
        <v>16</v>
      </c>
      <c r="F65" s="11">
        <v>1637.32</v>
      </c>
      <c r="G65" s="11">
        <v>0</v>
      </c>
      <c r="H65" s="11">
        <v>1637.32</v>
      </c>
      <c r="I65" s="10" t="s">
        <v>292</v>
      </c>
      <c r="J65" s="10" t="s">
        <v>293</v>
      </c>
      <c r="K65" s="8">
        <v>66500</v>
      </c>
      <c r="L65" s="10" t="s">
        <v>23</v>
      </c>
      <c r="M65" s="8" t="s">
        <v>17</v>
      </c>
      <c r="N65" s="8" t="s">
        <v>17</v>
      </c>
      <c r="O65" s="10" t="s">
        <v>294</v>
      </c>
      <c r="P65" s="12" t="s">
        <v>19</v>
      </c>
      <c r="Q65" s="13"/>
      <c r="R65" s="14">
        <f t="shared" si="1"/>
        <v>1637.32</v>
      </c>
      <c r="S65" s="18" t="s">
        <v>352</v>
      </c>
      <c r="T65" s="1" t="s">
        <v>95</v>
      </c>
    </row>
    <row r="66" spans="1:20" ht="84" x14ac:dyDescent="0.2">
      <c r="A66" s="8">
        <v>7938</v>
      </c>
      <c r="B66" s="9">
        <v>44189</v>
      </c>
      <c r="C66" s="12" t="s">
        <v>295</v>
      </c>
      <c r="D66" s="8">
        <v>1</v>
      </c>
      <c r="E66" s="10" t="s">
        <v>16</v>
      </c>
      <c r="F66" s="11">
        <v>4012.58</v>
      </c>
      <c r="G66" s="11">
        <v>0</v>
      </c>
      <c r="H66" s="11">
        <v>4012.58</v>
      </c>
      <c r="I66" s="10" t="s">
        <v>296</v>
      </c>
      <c r="J66" s="10" t="s">
        <v>297</v>
      </c>
      <c r="K66" s="8">
        <v>66500</v>
      </c>
      <c r="L66" s="10" t="s">
        <v>23</v>
      </c>
      <c r="M66" s="8" t="s">
        <v>17</v>
      </c>
      <c r="N66" s="8" t="s">
        <v>17</v>
      </c>
      <c r="O66" s="10" t="s">
        <v>298</v>
      </c>
      <c r="P66" s="12" t="s">
        <v>19</v>
      </c>
      <c r="Q66" s="13"/>
      <c r="R66" s="14">
        <f t="shared" si="1"/>
        <v>4012.58</v>
      </c>
      <c r="S66" s="18" t="s">
        <v>353</v>
      </c>
      <c r="T66" s="1" t="s">
        <v>95</v>
      </c>
    </row>
    <row r="67" spans="1:20" ht="84" x14ac:dyDescent="0.2">
      <c r="A67" s="8">
        <v>7937</v>
      </c>
      <c r="B67" s="9">
        <v>44189</v>
      </c>
      <c r="C67" s="12" t="s">
        <v>299</v>
      </c>
      <c r="D67" s="8">
        <v>1</v>
      </c>
      <c r="E67" s="10" t="s">
        <v>16</v>
      </c>
      <c r="F67" s="11">
        <v>13256.84</v>
      </c>
      <c r="G67" s="11">
        <v>0</v>
      </c>
      <c r="H67" s="11">
        <v>13256.84</v>
      </c>
      <c r="I67" s="10" t="s">
        <v>296</v>
      </c>
      <c r="J67" s="10" t="s">
        <v>300</v>
      </c>
      <c r="K67" s="8">
        <v>66500</v>
      </c>
      <c r="L67" s="10" t="s">
        <v>23</v>
      </c>
      <c r="M67" s="8" t="s">
        <v>17</v>
      </c>
      <c r="N67" s="8" t="s">
        <v>17</v>
      </c>
      <c r="O67" s="10" t="s">
        <v>301</v>
      </c>
      <c r="P67" s="12" t="s">
        <v>19</v>
      </c>
      <c r="Q67" s="13"/>
      <c r="R67" s="14">
        <f t="shared" si="1"/>
        <v>13256.84</v>
      </c>
      <c r="S67" s="18" t="s">
        <v>354</v>
      </c>
      <c r="T67" s="1" t="s">
        <v>95</v>
      </c>
    </row>
    <row r="68" spans="1:20" ht="105" x14ac:dyDescent="0.2">
      <c r="A68" s="8">
        <v>6577</v>
      </c>
      <c r="B68" s="9">
        <v>44126</v>
      </c>
      <c r="C68" s="12" t="s">
        <v>302</v>
      </c>
      <c r="D68" s="8">
        <v>1</v>
      </c>
      <c r="E68" s="10" t="s">
        <v>16</v>
      </c>
      <c r="F68" s="11">
        <v>5042.24</v>
      </c>
      <c r="G68" s="11">
        <v>0</v>
      </c>
      <c r="H68" s="11">
        <v>5042.24</v>
      </c>
      <c r="I68" s="15"/>
      <c r="J68" s="10" t="s">
        <v>303</v>
      </c>
      <c r="K68" s="8">
        <v>2600</v>
      </c>
      <c r="L68" s="10" t="s">
        <v>304</v>
      </c>
      <c r="M68" s="8" t="s">
        <v>17</v>
      </c>
      <c r="N68" s="8" t="s">
        <v>17</v>
      </c>
      <c r="O68" s="10" t="s">
        <v>305</v>
      </c>
      <c r="P68" s="12" t="s">
        <v>19</v>
      </c>
      <c r="Q68" s="13"/>
      <c r="R68" s="14">
        <f t="shared" si="1"/>
        <v>5042.24</v>
      </c>
      <c r="S68" s="23" t="s">
        <v>355</v>
      </c>
      <c r="T68" s="1" t="s">
        <v>95</v>
      </c>
    </row>
    <row r="69" spans="1:20" ht="63" x14ac:dyDescent="0.2">
      <c r="A69" s="8">
        <v>6564</v>
      </c>
      <c r="B69" s="9">
        <v>44125</v>
      </c>
      <c r="C69" s="12" t="s">
        <v>306</v>
      </c>
      <c r="D69" s="8">
        <v>1</v>
      </c>
      <c r="E69" s="10" t="s">
        <v>16</v>
      </c>
      <c r="F69" s="11">
        <v>40</v>
      </c>
      <c r="G69" s="11">
        <v>0</v>
      </c>
      <c r="H69" s="11">
        <v>40</v>
      </c>
      <c r="I69" s="15"/>
      <c r="J69" s="10" t="s">
        <v>307</v>
      </c>
      <c r="K69" s="8">
        <v>66500</v>
      </c>
      <c r="L69" s="10" t="s">
        <v>23</v>
      </c>
      <c r="M69" s="8" t="s">
        <v>17</v>
      </c>
      <c r="N69" s="8" t="s">
        <v>17</v>
      </c>
      <c r="O69" s="10" t="s">
        <v>308</v>
      </c>
      <c r="P69" s="12" t="s">
        <v>19</v>
      </c>
      <c r="Q69" s="13"/>
      <c r="R69" s="14">
        <v>40</v>
      </c>
      <c r="S69" s="24" t="s">
        <v>356</v>
      </c>
      <c r="T69" s="1" t="s">
        <v>95</v>
      </c>
    </row>
    <row r="70" spans="1:20" ht="52.5" x14ac:dyDescent="0.2">
      <c r="A70" s="8">
        <v>6563</v>
      </c>
      <c r="B70" s="9">
        <v>44125</v>
      </c>
      <c r="C70" s="12" t="s">
        <v>309</v>
      </c>
      <c r="D70" s="8">
        <v>1</v>
      </c>
      <c r="E70" s="10" t="s">
        <v>16</v>
      </c>
      <c r="F70" s="11">
        <v>40</v>
      </c>
      <c r="G70" s="11">
        <v>0</v>
      </c>
      <c r="H70" s="11">
        <v>40</v>
      </c>
      <c r="I70" s="15"/>
      <c r="J70" s="10" t="s">
        <v>310</v>
      </c>
      <c r="K70" s="8">
        <v>66500</v>
      </c>
      <c r="L70" s="10" t="s">
        <v>23</v>
      </c>
      <c r="M70" s="8" t="s">
        <v>17</v>
      </c>
      <c r="N70" s="8" t="s">
        <v>17</v>
      </c>
      <c r="O70" s="10" t="s">
        <v>311</v>
      </c>
      <c r="P70" s="12" t="s">
        <v>19</v>
      </c>
      <c r="Q70" s="13"/>
      <c r="R70" s="14">
        <v>40</v>
      </c>
      <c r="S70" s="24" t="s">
        <v>357</v>
      </c>
      <c r="T70" s="1" t="s">
        <v>95</v>
      </c>
    </row>
    <row r="71" spans="1:20" ht="105" x14ac:dyDescent="0.2">
      <c r="A71" s="8">
        <v>6155</v>
      </c>
      <c r="B71" s="9">
        <v>44116</v>
      </c>
      <c r="C71" s="12" t="s">
        <v>302</v>
      </c>
      <c r="D71" s="8">
        <v>1</v>
      </c>
      <c r="E71" s="10" t="s">
        <v>16</v>
      </c>
      <c r="F71" s="11">
        <v>6075.6</v>
      </c>
      <c r="G71" s="11">
        <v>0</v>
      </c>
      <c r="H71" s="11">
        <v>6075.6</v>
      </c>
      <c r="I71" s="10" t="s">
        <v>312</v>
      </c>
      <c r="J71" s="10" t="s">
        <v>313</v>
      </c>
      <c r="K71" s="8">
        <v>2600</v>
      </c>
      <c r="L71" s="10" t="s">
        <v>304</v>
      </c>
      <c r="M71" s="8" t="s">
        <v>17</v>
      </c>
      <c r="N71" s="8" t="s">
        <v>17</v>
      </c>
      <c r="O71" s="10" t="s">
        <v>314</v>
      </c>
      <c r="P71" s="12" t="s">
        <v>19</v>
      </c>
      <c r="Q71" s="13"/>
      <c r="R71" s="14">
        <f t="shared" ref="R71:R78" si="2">H71-Q71</f>
        <v>6075.6</v>
      </c>
      <c r="S71" s="27" t="s">
        <v>355</v>
      </c>
      <c r="T71" s="25" t="s">
        <v>95</v>
      </c>
    </row>
    <row r="72" spans="1:20" ht="105" x14ac:dyDescent="0.2">
      <c r="A72" s="8">
        <v>3579</v>
      </c>
      <c r="B72" s="9">
        <v>44077</v>
      </c>
      <c r="C72" s="12" t="s">
        <v>315</v>
      </c>
      <c r="D72" s="8">
        <v>1</v>
      </c>
      <c r="E72" s="10" t="s">
        <v>16</v>
      </c>
      <c r="F72" s="11">
        <v>198.8</v>
      </c>
      <c r="G72" s="11">
        <v>0</v>
      </c>
      <c r="H72" s="11">
        <v>198.8</v>
      </c>
      <c r="I72" s="15"/>
      <c r="J72" s="10" t="s">
        <v>316</v>
      </c>
      <c r="K72" s="8">
        <v>66500</v>
      </c>
      <c r="L72" s="10" t="s">
        <v>23</v>
      </c>
      <c r="M72" s="8" t="s">
        <v>17</v>
      </c>
      <c r="N72" s="8" t="s">
        <v>17</v>
      </c>
      <c r="O72" s="10" t="s">
        <v>317</v>
      </c>
      <c r="P72" s="12" t="s">
        <v>19</v>
      </c>
      <c r="Q72" s="13"/>
      <c r="R72" s="14">
        <f t="shared" si="2"/>
        <v>198.8</v>
      </c>
      <c r="S72" s="24" t="s">
        <v>358</v>
      </c>
      <c r="T72" s="1" t="s">
        <v>95</v>
      </c>
    </row>
    <row r="73" spans="1:20" ht="52.5" x14ac:dyDescent="0.2">
      <c r="A73" s="8">
        <v>3027</v>
      </c>
      <c r="B73" s="9">
        <v>44043</v>
      </c>
      <c r="C73" s="12" t="s">
        <v>318</v>
      </c>
      <c r="D73" s="8">
        <v>1</v>
      </c>
      <c r="E73" s="10" t="s">
        <v>16</v>
      </c>
      <c r="F73" s="11">
        <v>4263</v>
      </c>
      <c r="G73" s="11">
        <v>4083.33</v>
      </c>
      <c r="H73" s="11">
        <v>179.67</v>
      </c>
      <c r="I73" s="10" t="s">
        <v>258</v>
      </c>
      <c r="J73" s="10" t="s">
        <v>319</v>
      </c>
      <c r="K73" s="8">
        <v>4400</v>
      </c>
      <c r="L73" s="10" t="s">
        <v>260</v>
      </c>
      <c r="M73" s="8" t="s">
        <v>17</v>
      </c>
      <c r="N73" s="8" t="s">
        <v>17</v>
      </c>
      <c r="O73" s="10" t="s">
        <v>320</v>
      </c>
      <c r="P73" s="12" t="s">
        <v>19</v>
      </c>
      <c r="Q73" s="13"/>
      <c r="R73" s="14">
        <f t="shared" si="2"/>
        <v>179.67</v>
      </c>
      <c r="S73" s="24" t="s">
        <v>359</v>
      </c>
      <c r="T73" s="1" t="s">
        <v>95</v>
      </c>
    </row>
    <row r="74" spans="1:20" ht="52.5" x14ac:dyDescent="0.2">
      <c r="A74" s="8">
        <v>3026</v>
      </c>
      <c r="B74" s="9">
        <v>44043</v>
      </c>
      <c r="C74" s="12" t="s">
        <v>318</v>
      </c>
      <c r="D74" s="8">
        <v>1</v>
      </c>
      <c r="E74" s="10" t="s">
        <v>16</v>
      </c>
      <c r="F74" s="11">
        <v>4263</v>
      </c>
      <c r="G74" s="11">
        <v>4083.33</v>
      </c>
      <c r="H74" s="11">
        <v>179.67</v>
      </c>
      <c r="I74" s="10" t="s">
        <v>262</v>
      </c>
      <c r="J74" s="10" t="s">
        <v>319</v>
      </c>
      <c r="K74" s="8">
        <v>4400</v>
      </c>
      <c r="L74" s="10" t="s">
        <v>260</v>
      </c>
      <c r="M74" s="8" t="s">
        <v>17</v>
      </c>
      <c r="N74" s="8" t="s">
        <v>17</v>
      </c>
      <c r="O74" s="10" t="s">
        <v>321</v>
      </c>
      <c r="P74" s="12" t="s">
        <v>19</v>
      </c>
      <c r="Q74" s="13"/>
      <c r="R74" s="14">
        <f t="shared" si="2"/>
        <v>179.67</v>
      </c>
      <c r="S74" s="24" t="s">
        <v>359</v>
      </c>
      <c r="T74" s="1" t="s">
        <v>95</v>
      </c>
    </row>
    <row r="75" spans="1:20" ht="52.5" x14ac:dyDescent="0.2">
      <c r="A75" s="8">
        <v>2681</v>
      </c>
      <c r="B75" s="9">
        <v>44028</v>
      </c>
      <c r="C75" s="12" t="s">
        <v>322</v>
      </c>
      <c r="D75" s="8">
        <v>1</v>
      </c>
      <c r="E75" s="10" t="s">
        <v>16</v>
      </c>
      <c r="F75" s="11">
        <v>984.16</v>
      </c>
      <c r="G75" s="11">
        <v>0</v>
      </c>
      <c r="H75" s="11">
        <v>984.16</v>
      </c>
      <c r="I75" s="15"/>
      <c r="J75" s="10" t="s">
        <v>18</v>
      </c>
      <c r="K75" s="8">
        <v>66500</v>
      </c>
      <c r="L75" s="10" t="s">
        <v>23</v>
      </c>
      <c r="M75" s="8" t="s">
        <v>17</v>
      </c>
      <c r="N75" s="8" t="s">
        <v>17</v>
      </c>
      <c r="O75" s="10"/>
      <c r="P75" s="12" t="s">
        <v>19</v>
      </c>
      <c r="Q75" s="13"/>
      <c r="R75" s="14">
        <f t="shared" si="2"/>
        <v>984.16</v>
      </c>
      <c r="S75" s="23" t="s">
        <v>360</v>
      </c>
      <c r="T75" s="1" t="s">
        <v>125</v>
      </c>
    </row>
    <row r="76" spans="1:20" ht="42" x14ac:dyDescent="0.2">
      <c r="A76" s="8">
        <v>2679</v>
      </c>
      <c r="B76" s="9">
        <v>44028</v>
      </c>
      <c r="C76" s="12" t="s">
        <v>323</v>
      </c>
      <c r="D76" s="8">
        <v>1</v>
      </c>
      <c r="E76" s="10" t="s">
        <v>16</v>
      </c>
      <c r="F76" s="11">
        <v>640.99</v>
      </c>
      <c r="G76" s="11">
        <v>0</v>
      </c>
      <c r="H76" s="11">
        <v>640.99</v>
      </c>
      <c r="I76" s="15"/>
      <c r="J76" s="10" t="s">
        <v>18</v>
      </c>
      <c r="K76" s="8">
        <v>66500</v>
      </c>
      <c r="L76" s="10" t="s">
        <v>23</v>
      </c>
      <c r="M76" s="8" t="s">
        <v>17</v>
      </c>
      <c r="N76" s="8" t="s">
        <v>17</v>
      </c>
      <c r="O76" s="10"/>
      <c r="P76" s="12" t="s">
        <v>19</v>
      </c>
      <c r="Q76" s="13"/>
      <c r="R76" s="14">
        <f t="shared" si="2"/>
        <v>640.99</v>
      </c>
      <c r="S76" s="23" t="s">
        <v>360</v>
      </c>
    </row>
    <row r="77" spans="1:20" ht="52.5" x14ac:dyDescent="0.2">
      <c r="A77" s="8">
        <v>2678</v>
      </c>
      <c r="B77" s="9">
        <v>44028</v>
      </c>
      <c r="C77" s="12" t="s">
        <v>324</v>
      </c>
      <c r="D77" s="8">
        <v>1</v>
      </c>
      <c r="E77" s="10" t="s">
        <v>16</v>
      </c>
      <c r="F77" s="11">
        <v>753.48</v>
      </c>
      <c r="G77" s="11">
        <v>0</v>
      </c>
      <c r="H77" s="11">
        <v>753.48</v>
      </c>
      <c r="I77" s="15"/>
      <c r="J77" s="10" t="s">
        <v>18</v>
      </c>
      <c r="K77" s="8">
        <v>66500</v>
      </c>
      <c r="L77" s="10" t="s">
        <v>23</v>
      </c>
      <c r="M77" s="8" t="s">
        <v>17</v>
      </c>
      <c r="N77" s="8" t="s">
        <v>17</v>
      </c>
      <c r="O77" s="10"/>
      <c r="P77" s="12" t="s">
        <v>19</v>
      </c>
      <c r="Q77" s="13"/>
      <c r="R77" s="14">
        <f t="shared" si="2"/>
        <v>753.48</v>
      </c>
      <c r="S77" s="23" t="s">
        <v>360</v>
      </c>
    </row>
    <row r="78" spans="1:20" ht="63" x14ac:dyDescent="0.2">
      <c r="A78" s="8">
        <v>2677</v>
      </c>
      <c r="B78" s="9">
        <v>44028</v>
      </c>
      <c r="C78" s="12" t="s">
        <v>325</v>
      </c>
      <c r="D78" s="8">
        <v>1</v>
      </c>
      <c r="E78" s="10" t="s">
        <v>16</v>
      </c>
      <c r="F78" s="11">
        <v>6416.89</v>
      </c>
      <c r="G78" s="11">
        <v>600</v>
      </c>
      <c r="H78" s="11">
        <v>5816.89</v>
      </c>
      <c r="I78" s="15"/>
      <c r="J78" s="10" t="s">
        <v>18</v>
      </c>
      <c r="K78" s="8">
        <v>66500</v>
      </c>
      <c r="L78" s="10" t="s">
        <v>23</v>
      </c>
      <c r="M78" s="8" t="s">
        <v>17</v>
      </c>
      <c r="N78" s="8" t="s">
        <v>17</v>
      </c>
      <c r="O78" s="10"/>
      <c r="P78" s="12" t="s">
        <v>19</v>
      </c>
      <c r="Q78" s="13"/>
      <c r="R78" s="14">
        <f t="shared" si="2"/>
        <v>5816.89</v>
      </c>
      <c r="S78" s="23" t="s">
        <v>360</v>
      </c>
    </row>
    <row r="79" spans="1:20" ht="42" x14ac:dyDescent="0.2">
      <c r="A79" s="8">
        <v>2676</v>
      </c>
      <c r="B79" s="9">
        <v>44028</v>
      </c>
      <c r="C79" s="12" t="s">
        <v>326</v>
      </c>
      <c r="D79" s="8">
        <v>1</v>
      </c>
      <c r="E79" s="10" t="s">
        <v>16</v>
      </c>
      <c r="F79" s="11">
        <v>1750.94</v>
      </c>
      <c r="G79" s="11">
        <v>0</v>
      </c>
      <c r="H79" s="11">
        <v>1750.94</v>
      </c>
      <c r="I79" s="15"/>
      <c r="J79" s="10" t="s">
        <v>18</v>
      </c>
      <c r="K79" s="8">
        <v>66500</v>
      </c>
      <c r="L79" s="10" t="s">
        <v>23</v>
      </c>
      <c r="M79" s="8" t="s">
        <v>17</v>
      </c>
      <c r="N79" s="8" t="s">
        <v>17</v>
      </c>
      <c r="O79" s="10"/>
      <c r="P79" s="12" t="s">
        <v>19</v>
      </c>
      <c r="Q79" s="13"/>
      <c r="R79" s="14">
        <f t="shared" ref="R79:R89" si="3">H79-Q79</f>
        <v>1750.94</v>
      </c>
      <c r="S79" s="23" t="s">
        <v>360</v>
      </c>
    </row>
    <row r="80" spans="1:20" ht="42" x14ac:dyDescent="0.2">
      <c r="A80" s="8">
        <v>2675</v>
      </c>
      <c r="B80" s="9">
        <v>44028</v>
      </c>
      <c r="C80" s="12" t="s">
        <v>327</v>
      </c>
      <c r="D80" s="8">
        <v>1</v>
      </c>
      <c r="E80" s="10" t="s">
        <v>16</v>
      </c>
      <c r="F80" s="11">
        <v>1356.26</v>
      </c>
      <c r="G80" s="11">
        <v>0</v>
      </c>
      <c r="H80" s="11">
        <v>1356.26</v>
      </c>
      <c r="I80" s="15"/>
      <c r="J80" s="10" t="s">
        <v>18</v>
      </c>
      <c r="K80" s="8">
        <v>66500</v>
      </c>
      <c r="L80" s="10" t="s">
        <v>23</v>
      </c>
      <c r="M80" s="8" t="s">
        <v>17</v>
      </c>
      <c r="N80" s="8" t="s">
        <v>17</v>
      </c>
      <c r="O80" s="10"/>
      <c r="P80" s="12" t="s">
        <v>19</v>
      </c>
      <c r="Q80" s="13"/>
      <c r="R80" s="14">
        <f t="shared" si="3"/>
        <v>1356.26</v>
      </c>
      <c r="S80" s="23" t="s">
        <v>360</v>
      </c>
    </row>
    <row r="81" spans="1:22" ht="42" x14ac:dyDescent="0.2">
      <c r="A81" s="8">
        <v>2674</v>
      </c>
      <c r="B81" s="9">
        <v>44028</v>
      </c>
      <c r="C81" s="12" t="s">
        <v>328</v>
      </c>
      <c r="D81" s="8">
        <v>1</v>
      </c>
      <c r="E81" s="10" t="s">
        <v>16</v>
      </c>
      <c r="F81" s="11">
        <v>2356.0700000000002</v>
      </c>
      <c r="G81" s="11">
        <v>0</v>
      </c>
      <c r="H81" s="11">
        <v>2356.0700000000002</v>
      </c>
      <c r="I81" s="15"/>
      <c r="J81" s="10" t="s">
        <v>18</v>
      </c>
      <c r="K81" s="8">
        <v>66500</v>
      </c>
      <c r="L81" s="10" t="s">
        <v>23</v>
      </c>
      <c r="M81" s="8" t="s">
        <v>17</v>
      </c>
      <c r="N81" s="8" t="s">
        <v>17</v>
      </c>
      <c r="O81" s="10"/>
      <c r="P81" s="12" t="s">
        <v>19</v>
      </c>
      <c r="Q81" s="13"/>
      <c r="R81" s="14">
        <f t="shared" si="3"/>
        <v>2356.0700000000002</v>
      </c>
      <c r="S81" s="23" t="s">
        <v>360</v>
      </c>
    </row>
    <row r="82" spans="1:22" ht="52.5" x14ac:dyDescent="0.2">
      <c r="A82" s="8">
        <v>2673</v>
      </c>
      <c r="B82" s="9">
        <v>44028</v>
      </c>
      <c r="C82" s="12" t="s">
        <v>329</v>
      </c>
      <c r="D82" s="8">
        <v>1</v>
      </c>
      <c r="E82" s="10" t="s">
        <v>16</v>
      </c>
      <c r="F82" s="11">
        <v>612.83000000000004</v>
      </c>
      <c r="G82" s="11">
        <v>0</v>
      </c>
      <c r="H82" s="11">
        <v>612.83000000000004</v>
      </c>
      <c r="I82" s="15"/>
      <c r="J82" s="10" t="s">
        <v>18</v>
      </c>
      <c r="K82" s="8">
        <v>66500</v>
      </c>
      <c r="L82" s="10" t="s">
        <v>23</v>
      </c>
      <c r="M82" s="8" t="s">
        <v>17</v>
      </c>
      <c r="N82" s="8" t="s">
        <v>17</v>
      </c>
      <c r="O82" s="10"/>
      <c r="P82" s="12" t="s">
        <v>19</v>
      </c>
      <c r="Q82" s="13"/>
      <c r="R82" s="14">
        <f t="shared" si="3"/>
        <v>612.83000000000004</v>
      </c>
      <c r="S82" s="23" t="s">
        <v>360</v>
      </c>
    </row>
    <row r="83" spans="1:22" ht="42" x14ac:dyDescent="0.2">
      <c r="A83" s="8">
        <v>2672</v>
      </c>
      <c r="B83" s="9">
        <v>44028</v>
      </c>
      <c r="C83" s="12" t="s">
        <v>330</v>
      </c>
      <c r="D83" s="8">
        <v>1</v>
      </c>
      <c r="E83" s="10" t="s">
        <v>16</v>
      </c>
      <c r="F83" s="11">
        <v>1979.44</v>
      </c>
      <c r="G83" s="11">
        <v>0</v>
      </c>
      <c r="H83" s="11">
        <v>1979.44</v>
      </c>
      <c r="I83" s="15"/>
      <c r="J83" s="10" t="s">
        <v>18</v>
      </c>
      <c r="K83" s="8">
        <v>66500</v>
      </c>
      <c r="L83" s="10" t="s">
        <v>23</v>
      </c>
      <c r="M83" s="8" t="s">
        <v>17</v>
      </c>
      <c r="N83" s="8" t="s">
        <v>17</v>
      </c>
      <c r="O83" s="10"/>
      <c r="P83" s="12" t="s">
        <v>19</v>
      </c>
      <c r="Q83" s="13"/>
      <c r="R83" s="14">
        <f t="shared" si="3"/>
        <v>1979.44</v>
      </c>
      <c r="S83" s="23" t="s">
        <v>360</v>
      </c>
    </row>
    <row r="84" spans="1:22" ht="52.5" x14ac:dyDescent="0.2">
      <c r="A84" s="8">
        <v>2671</v>
      </c>
      <c r="B84" s="9">
        <v>44028</v>
      </c>
      <c r="C84" s="12" t="s">
        <v>331</v>
      </c>
      <c r="D84" s="8">
        <v>1</v>
      </c>
      <c r="E84" s="10" t="s">
        <v>16</v>
      </c>
      <c r="F84" s="11">
        <v>1244.07</v>
      </c>
      <c r="G84" s="11">
        <v>0</v>
      </c>
      <c r="H84" s="11">
        <v>1244.07</v>
      </c>
      <c r="I84" s="15"/>
      <c r="J84" s="10" t="s">
        <v>18</v>
      </c>
      <c r="K84" s="8">
        <v>66500</v>
      </c>
      <c r="L84" s="10" t="s">
        <v>23</v>
      </c>
      <c r="M84" s="8" t="s">
        <v>17</v>
      </c>
      <c r="N84" s="8" t="s">
        <v>17</v>
      </c>
      <c r="O84" s="10"/>
      <c r="P84" s="12" t="s">
        <v>19</v>
      </c>
      <c r="Q84" s="13"/>
      <c r="R84" s="14">
        <f t="shared" si="3"/>
        <v>1244.07</v>
      </c>
      <c r="S84" s="23" t="s">
        <v>360</v>
      </c>
    </row>
    <row r="85" spans="1:22" ht="52.5" x14ac:dyDescent="0.2">
      <c r="A85" s="8">
        <v>2670</v>
      </c>
      <c r="B85" s="9">
        <v>44028</v>
      </c>
      <c r="C85" s="12" t="s">
        <v>332</v>
      </c>
      <c r="D85" s="8">
        <v>1</v>
      </c>
      <c r="E85" s="10" t="s">
        <v>16</v>
      </c>
      <c r="F85" s="11">
        <v>400.66</v>
      </c>
      <c r="G85" s="11">
        <v>0</v>
      </c>
      <c r="H85" s="11">
        <v>400.66</v>
      </c>
      <c r="I85" s="15"/>
      <c r="J85" s="10" t="s">
        <v>18</v>
      </c>
      <c r="K85" s="8">
        <v>66500</v>
      </c>
      <c r="L85" s="10" t="s">
        <v>23</v>
      </c>
      <c r="M85" s="8" t="s">
        <v>17</v>
      </c>
      <c r="N85" s="8" t="s">
        <v>17</v>
      </c>
      <c r="O85" s="10"/>
      <c r="P85" s="12" t="s">
        <v>19</v>
      </c>
      <c r="Q85" s="13"/>
      <c r="R85" s="14">
        <f t="shared" si="3"/>
        <v>400.66</v>
      </c>
      <c r="S85" s="23" t="s">
        <v>360</v>
      </c>
    </row>
    <row r="86" spans="1:22" ht="42" x14ac:dyDescent="0.2">
      <c r="A86" s="8">
        <v>2669</v>
      </c>
      <c r="B86" s="9">
        <v>44028</v>
      </c>
      <c r="C86" s="12" t="s">
        <v>333</v>
      </c>
      <c r="D86" s="8">
        <v>1</v>
      </c>
      <c r="E86" s="10" t="s">
        <v>16</v>
      </c>
      <c r="F86" s="11">
        <v>654.92999999999995</v>
      </c>
      <c r="G86" s="11">
        <v>0</v>
      </c>
      <c r="H86" s="11">
        <v>654.92999999999995</v>
      </c>
      <c r="I86" s="15"/>
      <c r="J86" s="10" t="s">
        <v>18</v>
      </c>
      <c r="K86" s="8">
        <v>66500</v>
      </c>
      <c r="L86" s="10" t="s">
        <v>23</v>
      </c>
      <c r="M86" s="8" t="s">
        <v>17</v>
      </c>
      <c r="N86" s="8" t="s">
        <v>17</v>
      </c>
      <c r="O86" s="10"/>
      <c r="P86" s="12" t="s">
        <v>19</v>
      </c>
      <c r="Q86" s="13"/>
      <c r="R86" s="14">
        <f t="shared" si="3"/>
        <v>654.92999999999995</v>
      </c>
      <c r="S86" s="23" t="s">
        <v>360</v>
      </c>
    </row>
    <row r="87" spans="1:22" ht="42" x14ac:dyDescent="0.2">
      <c r="A87" s="8">
        <v>2668</v>
      </c>
      <c r="B87" s="9">
        <v>44028</v>
      </c>
      <c r="C87" s="12" t="s">
        <v>334</v>
      </c>
      <c r="D87" s="8">
        <v>1</v>
      </c>
      <c r="E87" s="10" t="s">
        <v>16</v>
      </c>
      <c r="F87" s="11">
        <v>1659.66</v>
      </c>
      <c r="G87" s="11">
        <v>0</v>
      </c>
      <c r="H87" s="11">
        <v>1659.66</v>
      </c>
      <c r="I87" s="15"/>
      <c r="J87" s="10" t="s">
        <v>18</v>
      </c>
      <c r="K87" s="8">
        <v>66500</v>
      </c>
      <c r="L87" s="10" t="s">
        <v>23</v>
      </c>
      <c r="M87" s="8" t="s">
        <v>17</v>
      </c>
      <c r="N87" s="8" t="s">
        <v>17</v>
      </c>
      <c r="O87" s="10"/>
      <c r="P87" s="12" t="s">
        <v>19</v>
      </c>
      <c r="Q87" s="13"/>
      <c r="R87" s="14">
        <f t="shared" si="3"/>
        <v>1659.66</v>
      </c>
      <c r="S87" s="23" t="s">
        <v>360</v>
      </c>
    </row>
    <row r="88" spans="1:22" ht="52.5" x14ac:dyDescent="0.2">
      <c r="A88" s="8">
        <v>2253</v>
      </c>
      <c r="B88" s="9">
        <v>44007</v>
      </c>
      <c r="C88" s="12" t="s">
        <v>331</v>
      </c>
      <c r="D88" s="8">
        <v>1</v>
      </c>
      <c r="E88" s="10" t="s">
        <v>16</v>
      </c>
      <c r="F88" s="11">
        <v>4976.28</v>
      </c>
      <c r="G88" s="11">
        <v>3595.33</v>
      </c>
      <c r="H88" s="11">
        <v>1380.95</v>
      </c>
      <c r="I88" s="10" t="s">
        <v>69</v>
      </c>
      <c r="J88" s="10" t="s">
        <v>335</v>
      </c>
      <c r="K88" s="8">
        <v>66500</v>
      </c>
      <c r="L88" s="10" t="s">
        <v>23</v>
      </c>
      <c r="M88" s="8" t="s">
        <v>17</v>
      </c>
      <c r="N88" s="8" t="s">
        <v>17</v>
      </c>
      <c r="O88" s="10"/>
      <c r="P88" s="12" t="s">
        <v>19</v>
      </c>
      <c r="Q88" s="13"/>
      <c r="R88" s="14">
        <v>1380.95</v>
      </c>
      <c r="S88" s="24" t="s">
        <v>361</v>
      </c>
      <c r="T88" s="1" t="s">
        <v>95</v>
      </c>
    </row>
    <row r="89" spans="1:22" ht="73.5" x14ac:dyDescent="0.2">
      <c r="A89" s="8">
        <v>2225</v>
      </c>
      <c r="B89" s="9">
        <v>44004</v>
      </c>
      <c r="C89" s="12" t="s">
        <v>336</v>
      </c>
      <c r="D89" s="8">
        <v>1</v>
      </c>
      <c r="E89" s="10" t="s">
        <v>16</v>
      </c>
      <c r="F89" s="11">
        <v>8700</v>
      </c>
      <c r="G89" s="11">
        <v>0</v>
      </c>
      <c r="H89" s="11">
        <v>8700</v>
      </c>
      <c r="I89" s="10" t="s">
        <v>34</v>
      </c>
      <c r="J89" s="10" t="s">
        <v>337</v>
      </c>
      <c r="K89" s="8">
        <v>66500</v>
      </c>
      <c r="L89" s="10" t="s">
        <v>23</v>
      </c>
      <c r="M89" s="8" t="s">
        <v>17</v>
      </c>
      <c r="N89" s="8" t="s">
        <v>17</v>
      </c>
      <c r="O89" s="10" t="s">
        <v>338</v>
      </c>
      <c r="P89" s="12" t="s">
        <v>19</v>
      </c>
      <c r="Q89" s="13"/>
      <c r="R89" s="14">
        <f t="shared" si="3"/>
        <v>8700</v>
      </c>
      <c r="S89" s="18" t="s">
        <v>362</v>
      </c>
      <c r="T89" s="1" t="s">
        <v>95</v>
      </c>
    </row>
    <row r="90" spans="1:22" ht="63" x14ac:dyDescent="0.2">
      <c r="A90" s="8">
        <v>1131</v>
      </c>
      <c r="B90" s="9">
        <v>43931</v>
      </c>
      <c r="C90" s="12" t="s">
        <v>339</v>
      </c>
      <c r="D90" s="8">
        <v>1</v>
      </c>
      <c r="E90" s="10" t="s">
        <v>16</v>
      </c>
      <c r="F90" s="11">
        <v>7734.8</v>
      </c>
      <c r="G90" s="11">
        <v>0</v>
      </c>
      <c r="H90" s="11">
        <v>7734.8</v>
      </c>
      <c r="I90" s="10" t="s">
        <v>73</v>
      </c>
      <c r="J90" s="10" t="s">
        <v>340</v>
      </c>
      <c r="K90" s="8">
        <v>66501</v>
      </c>
      <c r="L90" s="10" t="s">
        <v>341</v>
      </c>
      <c r="M90" s="8" t="s">
        <v>17</v>
      </c>
      <c r="N90" s="8" t="s">
        <v>17</v>
      </c>
      <c r="O90" s="10" t="s">
        <v>342</v>
      </c>
      <c r="P90" s="12" t="s">
        <v>19</v>
      </c>
      <c r="Q90" s="13"/>
      <c r="R90" s="14">
        <v>7734.8</v>
      </c>
      <c r="S90" s="18" t="s">
        <v>363</v>
      </c>
      <c r="T90" s="1" t="s">
        <v>95</v>
      </c>
      <c r="U90" s="1" t="s">
        <v>95</v>
      </c>
    </row>
    <row r="91" spans="1:22" ht="73.5" x14ac:dyDescent="0.2">
      <c r="A91" s="8">
        <v>1117</v>
      </c>
      <c r="B91" s="9">
        <v>43930</v>
      </c>
      <c r="C91" s="12" t="s">
        <v>343</v>
      </c>
      <c r="D91" s="8">
        <v>1</v>
      </c>
      <c r="E91" s="10" t="s">
        <v>16</v>
      </c>
      <c r="F91" s="11">
        <v>1000</v>
      </c>
      <c r="G91" s="11">
        <v>0</v>
      </c>
      <c r="H91" s="11">
        <v>1000</v>
      </c>
      <c r="I91" s="10" t="s">
        <v>34</v>
      </c>
      <c r="J91" s="10" t="s">
        <v>344</v>
      </c>
      <c r="K91" s="8">
        <v>66500</v>
      </c>
      <c r="L91" s="10" t="s">
        <v>23</v>
      </c>
      <c r="M91" s="8" t="s">
        <v>17</v>
      </c>
      <c r="N91" s="8" t="s">
        <v>17</v>
      </c>
      <c r="O91" s="10" t="s">
        <v>345</v>
      </c>
      <c r="P91" s="12" t="s">
        <v>19</v>
      </c>
      <c r="Q91" s="13"/>
      <c r="R91" s="14">
        <f t="shared" ref="R91:R92" si="4">H91-Q91</f>
        <v>1000</v>
      </c>
      <c r="S91" s="18" t="s">
        <v>364</v>
      </c>
      <c r="T91" s="1" t="s">
        <v>95</v>
      </c>
    </row>
    <row r="92" spans="1:22" ht="73.5" x14ac:dyDescent="0.2">
      <c r="A92" s="20">
        <v>543</v>
      </c>
      <c r="B92" s="29">
        <v>43871</v>
      </c>
      <c r="C92" s="22" t="s">
        <v>346</v>
      </c>
      <c r="D92" s="20">
        <v>1</v>
      </c>
      <c r="E92" s="21" t="s">
        <v>16</v>
      </c>
      <c r="F92" s="30">
        <v>1200</v>
      </c>
      <c r="G92" s="30">
        <v>0</v>
      </c>
      <c r="H92" s="30">
        <v>1200</v>
      </c>
      <c r="I92" s="21" t="s">
        <v>34</v>
      </c>
      <c r="J92" s="21" t="s">
        <v>347</v>
      </c>
      <c r="K92" s="20">
        <v>66500</v>
      </c>
      <c r="L92" s="21" t="s">
        <v>23</v>
      </c>
      <c r="M92" s="20" t="s">
        <v>17</v>
      </c>
      <c r="N92" s="20" t="s">
        <v>17</v>
      </c>
      <c r="O92" s="21"/>
      <c r="P92" s="22" t="s">
        <v>19</v>
      </c>
      <c r="Q92" s="23"/>
      <c r="R92" s="23">
        <f t="shared" si="4"/>
        <v>1200</v>
      </c>
      <c r="S92" s="24" t="s">
        <v>380</v>
      </c>
      <c r="T92" s="1" t="s">
        <v>95</v>
      </c>
    </row>
    <row r="93" spans="1:22" ht="73.5" x14ac:dyDescent="0.2">
      <c r="A93" s="8">
        <v>542</v>
      </c>
      <c r="B93" s="9">
        <v>43871</v>
      </c>
      <c r="C93" s="12" t="s">
        <v>365</v>
      </c>
      <c r="D93" s="8">
        <v>1</v>
      </c>
      <c r="E93" s="10" t="s">
        <v>16</v>
      </c>
      <c r="F93" s="11">
        <v>870</v>
      </c>
      <c r="G93" s="11">
        <v>0</v>
      </c>
      <c r="H93" s="11">
        <v>870</v>
      </c>
      <c r="I93" s="10" t="s">
        <v>366</v>
      </c>
      <c r="J93" s="10" t="s">
        <v>367</v>
      </c>
      <c r="K93" s="8">
        <v>66500</v>
      </c>
      <c r="L93" s="10" t="s">
        <v>23</v>
      </c>
      <c r="M93" s="8" t="s">
        <v>17</v>
      </c>
      <c r="N93" s="8" t="s">
        <v>17</v>
      </c>
      <c r="O93" s="10" t="s">
        <v>368</v>
      </c>
      <c r="P93" s="12" t="s">
        <v>19</v>
      </c>
      <c r="Q93" s="13"/>
      <c r="R93" s="14">
        <v>870</v>
      </c>
      <c r="S93" s="24" t="s">
        <v>377</v>
      </c>
      <c r="T93" s="1" t="s">
        <v>95</v>
      </c>
      <c r="U93" s="1" t="s">
        <v>95</v>
      </c>
      <c r="V93" s="1" t="s">
        <v>95</v>
      </c>
    </row>
    <row r="94" spans="1:22" ht="84" x14ac:dyDescent="0.2">
      <c r="A94" s="8">
        <v>463</v>
      </c>
      <c r="B94" s="9">
        <v>43864</v>
      </c>
      <c r="C94" s="12" t="s">
        <v>369</v>
      </c>
      <c r="D94" s="8">
        <v>1</v>
      </c>
      <c r="E94" s="10" t="s">
        <v>16</v>
      </c>
      <c r="F94" s="11">
        <v>744.7</v>
      </c>
      <c r="G94" s="11">
        <v>0</v>
      </c>
      <c r="H94" s="11">
        <v>744.7</v>
      </c>
      <c r="I94" s="10" t="s">
        <v>370</v>
      </c>
      <c r="J94" s="10" t="s">
        <v>371</v>
      </c>
      <c r="K94" s="8">
        <v>66500</v>
      </c>
      <c r="L94" s="10" t="s">
        <v>23</v>
      </c>
      <c r="M94" s="8" t="s">
        <v>17</v>
      </c>
      <c r="N94" s="8" t="s">
        <v>17</v>
      </c>
      <c r="O94" s="10" t="s">
        <v>372</v>
      </c>
      <c r="P94" s="12" t="s">
        <v>19</v>
      </c>
      <c r="Q94" s="13"/>
      <c r="R94" s="14">
        <f t="shared" ref="R94:R95" si="5">H94-Q94</f>
        <v>744.7</v>
      </c>
      <c r="S94" s="24" t="s">
        <v>378</v>
      </c>
      <c r="T94" s="1" t="s">
        <v>95</v>
      </c>
    </row>
    <row r="95" spans="1:22" ht="52.5" x14ac:dyDescent="0.2">
      <c r="A95" s="8">
        <v>42</v>
      </c>
      <c r="B95" s="9">
        <v>43846</v>
      </c>
      <c r="C95" s="12" t="s">
        <v>373</v>
      </c>
      <c r="D95" s="8">
        <v>1</v>
      </c>
      <c r="E95" s="10" t="s">
        <v>16</v>
      </c>
      <c r="F95" s="11">
        <v>48.8</v>
      </c>
      <c r="G95" s="11">
        <v>0</v>
      </c>
      <c r="H95" s="11">
        <v>48.8</v>
      </c>
      <c r="I95" s="10" t="s">
        <v>374</v>
      </c>
      <c r="J95" s="10" t="s">
        <v>375</v>
      </c>
      <c r="K95" s="8">
        <v>66500</v>
      </c>
      <c r="L95" s="10" t="s">
        <v>23</v>
      </c>
      <c r="M95" s="8" t="s">
        <v>17</v>
      </c>
      <c r="N95" s="8" t="s">
        <v>17</v>
      </c>
      <c r="O95" s="10" t="s">
        <v>376</v>
      </c>
      <c r="P95" s="12" t="s">
        <v>19</v>
      </c>
      <c r="Q95" s="13"/>
      <c r="R95" s="14">
        <f t="shared" si="5"/>
        <v>48.8</v>
      </c>
      <c r="S95" s="24" t="s">
        <v>379</v>
      </c>
      <c r="T95" s="26" t="s">
        <v>95</v>
      </c>
    </row>
    <row r="96" spans="1:22" ht="12" thickBot="1" x14ac:dyDescent="0.25"/>
    <row r="97" spans="16:18" ht="12" thickBot="1" x14ac:dyDescent="0.25">
      <c r="P97" s="2" t="s">
        <v>22</v>
      </c>
      <c r="R97" s="16">
        <f>SUM(R2:R95)</f>
        <v>304811.83999999985</v>
      </c>
    </row>
  </sheetData>
  <autoFilter ref="A1:S95">
    <sortState ref="A2:S19">
      <sortCondition ref="A2:A19"/>
    </sortState>
  </autoFilter>
  <sortState ref="A2:S11">
    <sortCondition ref="K2:K11"/>
  </sortState>
  <pageMargins left="0.25" right="0.25" top="0.75" bottom="0.75" header="0.3" footer="0.3"/>
  <pageSetup orientation="landscape" r:id="rId1"/>
  <headerFooter>
    <oddHeader xml:space="preserve">&amp;LCOMUNE DI CALTAGIRONE&amp;CAllegato C-RESIDUI PASSIVI da REIMPUTARE
&amp;Ral 
31/12/2020
</oddHeader>
    <oddFooter>Pagina &amp;P</oddFooter>
  </headerFooter>
  <ignoredErrors>
    <ignoredError sqref="A1:P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Alparone</cp:lastModifiedBy>
  <cp:lastPrinted>2021-02-23T08:03:19Z</cp:lastPrinted>
  <dcterms:created xsi:type="dcterms:W3CDTF">2021-01-22T16:56:50Z</dcterms:created>
  <dcterms:modified xsi:type="dcterms:W3CDTF">2021-03-02T12:19:28Z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