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/>
  <mc:AlternateContent xmlns:mc="http://schemas.openxmlformats.org/markup-compatibility/2006">
    <mc:Choice Requires="x15">
      <x15ac:absPath xmlns:x15ac="http://schemas.microsoft.com/office/spreadsheetml/2010/11/ac" url="C:\Users\pc\Desktop\MASTER RESIDUI\RICUPERO residui 2020\"/>
    </mc:Choice>
  </mc:AlternateContent>
  <xr:revisionPtr revIDLastSave="0" documentId="13_ncr:1_{E38FDBBB-D43C-4A56-B278-FBA7C970F056}" xr6:coauthVersionLast="46" xr6:coauthVersionMax="46" xr10:uidLastSave="{00000000-0000-0000-0000-000000000000}"/>
  <bookViews>
    <workbookView xWindow="-120" yWindow="-120" windowWidth="20730" windowHeight="11760" xr2:uid="{00000000-000D-0000-FFFF-FFFF00000000}"/>
  </bookViews>
  <sheets>
    <sheet name="Sheet" sheetId="1" r:id="rId1"/>
  </sheets>
  <definedNames>
    <definedName name="_xlnm._FilterDatabase" localSheetId="0" hidden="1">Sheet!$A$1:$S$3</definedName>
  </definedNames>
  <calcPr calcId="181029"/>
</workbook>
</file>

<file path=xl/calcChain.xml><?xml version="1.0" encoding="utf-8"?>
<calcChain xmlns="http://schemas.openxmlformats.org/spreadsheetml/2006/main">
  <c r="R3" i="1" l="1"/>
  <c r="R2" i="1"/>
  <c r="R7" i="1" s="1"/>
  <c r="R4" i="1"/>
</calcChain>
</file>

<file path=xl/sharedStrings.xml><?xml version="1.0" encoding="utf-8"?>
<sst xmlns="http://schemas.openxmlformats.org/spreadsheetml/2006/main" count="61" uniqueCount="45">
  <si>
    <t>Numero</t>
  </si>
  <si>
    <t>Data</t>
  </si>
  <si>
    <t>Descrizione</t>
  </si>
  <si>
    <t>Tit. Codice</t>
  </si>
  <si>
    <t>Centro Responsabilità</t>
  </si>
  <si>
    <t>Importo</t>
  </si>
  <si>
    <t>Importo Liquidato</t>
  </si>
  <si>
    <t>Disponibilità</t>
  </si>
  <si>
    <t>Fornitore</t>
  </si>
  <si>
    <t>Atto</t>
  </si>
  <si>
    <t>Capitolo</t>
  </si>
  <si>
    <t>Descrizione Capitolo</t>
  </si>
  <si>
    <t>Pren.</t>
  </si>
  <si>
    <t>Res.</t>
  </si>
  <si>
    <t>Note</t>
  </si>
  <si>
    <t>Anno Residuo</t>
  </si>
  <si>
    <t>Deselezionato</t>
  </si>
  <si>
    <t>Selezionato</t>
  </si>
  <si>
    <t>ARCH. RICUPERO SEBASTIANO</t>
  </si>
  <si>
    <t>QUOTE CONDOMINIALI ALLOGI POPOLARI</t>
  </si>
  <si>
    <t>IMPEGNO SOMME PER LA COMPENSAZIONE TRA CREDITI E DEBITI AI SENSI DELL'ARTICOLO 11 DEL REGOLAMENTO PER LA DISCIPLINA DELLE RATEIZZAZIONI E COMPENSAZIONI PER IL PAGAMENTO DEI TRIBUTI LOCALI APPROVATO CON DELIBERA DI C. C. DEL COMMISSARIO STRAORDINARIO</t>
  </si>
  <si>
    <t>Provv.Dirig. nr. 247 del 11/04/2018</t>
  </si>
  <si>
    <t>RIMBORSO ONERI CONCESSORI</t>
  </si>
  <si>
    <t>339 SERIAL 71336</t>
  </si>
  <si>
    <t>Provv.Dirig. 368 del 12/10/2015 Spese per oneri condominiali, alloggi di proprita' comunali.</t>
  </si>
  <si>
    <t>Provv.Dirig. nr. 368 del 12/10/2015</t>
  </si>
  <si>
    <t>829 SERIAL 69477</t>
  </si>
  <si>
    <t>Servizio OO.PP.-Viabilita': Lavori urgenti ed indifferibili per la ricollocazione di griglie e botole di pozzetti, nonche' per la riparazione di pavimentazioni stradali, a salvaguardia della pubblica incolumita'.- Art.125 del D.P.R. 2</t>
  </si>
  <si>
    <t>Provv.Dirig. nr. 520 del 25/11/2014</t>
  </si>
  <si>
    <t>INTERVENTI URBANISTICA E GESTIONE DEL TERRITORIO E AMBIENTE</t>
  </si>
  <si>
    <t>796 SERIAL 69433</t>
  </si>
  <si>
    <t>ELIMINARE</t>
  </si>
  <si>
    <t>MANTENERE</t>
  </si>
  <si>
    <t xml:space="preserve">REIMPUTARE </t>
  </si>
  <si>
    <t>NOTE</t>
  </si>
  <si>
    <t>in presenza di O.G.P.</t>
  </si>
  <si>
    <t xml:space="preserve">Onorata Sepoltura del Sign. Salatino Agatino Fabio nato a Catania il 25/06/1968 e deceduto presso l'U.O. Malattie Infettive del Presidio Ospedaliero Gravina di Caltagirone - Affidamento Servizio Funebre - CIG : Z3E2F7E5DE </t>
  </si>
  <si>
    <t>MALIZIA S.R.L</t>
  </si>
  <si>
    <t>Determinazione Dirigenziale nr. 948 del 02/12/2020</t>
  </si>
  <si>
    <t>SPESE PER COMMEMORAZIONE DEI DEFUNTI</t>
  </si>
  <si>
    <t>Generato da impegno nr. 7315 del 01/12/2020</t>
  </si>
  <si>
    <t>2020</t>
  </si>
  <si>
    <t>Indennita' di esproprio a favore dei proprietari dei terreni.</t>
  </si>
  <si>
    <t>VERSAMENTO SOMME AI LEGGITTIMI PROPRIETARI COOPERTIAVE VED. CAP. ENTRATA 960</t>
  </si>
  <si>
    <t>686 SERIAL 69264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</si>
</sst>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000000"/>
      <name val="Times New Roman"/>
      <family val="1"/>
    </font>
    <font>
      <sz val="11"/>
      <color theme="1"/>
      <name val="Calibri"/>
      <family val="2"/>
      <scheme val="minor"/>
    </font>
    <font>
      <b/>
      <i/>
      <sz val="8"/>
      <color rgb="FFFFFFFF"/>
      <name val="Times New Roman"/>
      <family val="1"/>
    </font>
    <font>
      <b/>
      <i/>
      <sz val="8"/>
      <color theme="0"/>
      <name val="Calibri"/>
      <family val="2"/>
      <scheme val="minor"/>
    </font>
    <font>
      <b/>
      <sz val="8"/>
      <color theme="1"/>
      <name val="Segoe UI Light"/>
      <family val="2"/>
    </font>
  </fonts>
  <fills count="8">
    <fill>
      <patternFill patternType="none"/>
    </fill>
    <fill>
      <patternFill patternType="gray125"/>
    </fill>
    <fill>
      <patternFill patternType="solid">
        <fgColor rgb="FF808080"/>
      </patternFill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43" fontId="1" fillId="0" borderId="0" xfId="1" applyFont="1" applyAlignment="1">
      <alignment wrapText="1"/>
    </xf>
    <xf numFmtId="43" fontId="1" fillId="6" borderId="0" xfId="1" applyFont="1" applyFill="1" applyAlignment="1">
      <alignment wrapText="1"/>
    </xf>
    <xf numFmtId="0" fontId="4" fillId="2" borderId="1" xfId="0" applyNumberFormat="1" applyFont="1" applyFill="1" applyBorder="1" applyAlignment="1">
      <alignment horizontal="center" vertical="center" wrapText="1" shrinkToFit="1" readingOrder="1"/>
    </xf>
    <xf numFmtId="43" fontId="5" fillId="5" borderId="1" xfId="1" applyFont="1" applyFill="1" applyBorder="1" applyAlignment="1">
      <alignment horizontal="center" wrapText="1"/>
    </xf>
    <xf numFmtId="43" fontId="5" fillId="7" borderId="1" xfId="1" applyFont="1" applyFill="1" applyBorder="1" applyAlignment="1">
      <alignment horizontal="center" wrapText="1"/>
    </xf>
    <xf numFmtId="0" fontId="5" fillId="5" borderId="1" xfId="0" applyFont="1" applyFill="1" applyBorder="1" applyAlignment="1">
      <alignment wrapText="1"/>
    </xf>
    <xf numFmtId="0" fontId="2" fillId="3" borderId="1" xfId="0" applyNumberFormat="1" applyFont="1" applyFill="1" applyBorder="1" applyAlignment="1">
      <alignment horizontal="center" vertical="center" wrapText="1" shrinkToFit="1" readingOrder="1"/>
    </xf>
    <xf numFmtId="14" fontId="2" fillId="3" borderId="1" xfId="0" applyNumberFormat="1" applyFont="1" applyFill="1" applyBorder="1" applyAlignment="1">
      <alignment horizontal="center" vertical="center" wrapText="1" shrinkToFit="1" readingOrder="1"/>
    </xf>
    <xf numFmtId="49" fontId="2" fillId="3" borderId="1" xfId="0" applyNumberFormat="1" applyFont="1" applyFill="1" applyBorder="1" applyAlignment="1">
      <alignment horizontal="left" vertical="center" wrapText="1" shrinkToFit="1" readingOrder="1"/>
    </xf>
    <xf numFmtId="4" fontId="2" fillId="3" borderId="1" xfId="0" applyNumberFormat="1" applyFont="1" applyFill="1" applyBorder="1" applyAlignment="1">
      <alignment horizontal="right" vertical="center" wrapText="1" shrinkToFit="1" readingOrder="1"/>
    </xf>
    <xf numFmtId="49" fontId="2" fillId="3" borderId="1" xfId="0" applyNumberFormat="1" applyFont="1" applyFill="1" applyBorder="1" applyAlignment="1">
      <alignment horizontal="center" vertical="center" wrapText="1" shrinkToFit="1" readingOrder="1"/>
    </xf>
    <xf numFmtId="43" fontId="1" fillId="0" borderId="1" xfId="1" applyFont="1" applyBorder="1" applyAlignment="1">
      <alignment wrapText="1"/>
    </xf>
    <xf numFmtId="0" fontId="1" fillId="0" borderId="1" xfId="0" applyFont="1" applyBorder="1" applyAlignment="1">
      <alignment wrapText="1"/>
    </xf>
    <xf numFmtId="43" fontId="1" fillId="6" borderId="1" xfId="1" applyFont="1" applyFill="1" applyBorder="1" applyAlignment="1">
      <alignment wrapText="1"/>
    </xf>
    <xf numFmtId="0" fontId="2" fillId="3" borderId="1" xfId="0" applyNumberFormat="1" applyFont="1" applyFill="1" applyBorder="1" applyAlignment="1">
      <alignment horizontal="left" vertical="center" wrapText="1" shrinkToFit="1" readingOrder="1"/>
    </xf>
    <xf numFmtId="0" fontId="2" fillId="3" borderId="1" xfId="0" applyFont="1" applyFill="1" applyBorder="1" applyAlignment="1">
      <alignment horizontal="center" vertical="center" wrapText="1" shrinkToFit="1" readingOrder="1"/>
    </xf>
    <xf numFmtId="4" fontId="2" fillId="3" borderId="1" xfId="0" applyNumberFormat="1" applyFont="1" applyFill="1" applyBorder="1" applyAlignment="1">
      <alignment horizontal="center" vertical="center" wrapText="1" shrinkToFit="1" readingOrder="1"/>
    </xf>
    <xf numFmtId="43" fontId="1" fillId="4" borderId="0" xfId="1" applyFont="1" applyFill="1" applyAlignment="1">
      <alignment wrapText="1"/>
    </xf>
    <xf numFmtId="0" fontId="6" fillId="0" borderId="1" xfId="0" applyFont="1" applyBorder="1" applyAlignment="1">
      <alignment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T7"/>
  <sheetViews>
    <sheetView tabSelected="1" view="pageLayout" topLeftCell="A7" zoomScaleNormal="100" workbookViewId="0">
      <selection activeCell="A8" sqref="A8:U88"/>
    </sheetView>
  </sheetViews>
  <sheetFormatPr defaultColWidth="6.7109375" defaultRowHeight="11.25" x14ac:dyDescent="0.2"/>
  <cols>
    <col min="1" max="1" width="6.7109375" style="2" customWidth="1"/>
    <col min="2" max="2" width="8.42578125" style="2" customWidth="1"/>
    <col min="3" max="3" width="20.5703125" style="2" hidden="1" customWidth="1"/>
    <col min="4" max="4" width="3.7109375" style="2" customWidth="1"/>
    <col min="5" max="5" width="29.42578125" style="1" customWidth="1"/>
    <col min="6" max="6" width="11.5703125" style="1" hidden="1" customWidth="1"/>
    <col min="7" max="7" width="12.5703125" style="1" hidden="1" customWidth="1"/>
    <col min="8" max="8" width="11.5703125" style="1" hidden="1" customWidth="1"/>
    <col min="9" max="9" width="20.7109375" style="1" hidden="1" customWidth="1"/>
    <col min="10" max="10" width="22.140625" style="1" hidden="1" customWidth="1"/>
    <col min="11" max="11" width="7.140625" style="2" customWidth="1"/>
    <col min="12" max="12" width="41" style="1" customWidth="1"/>
    <col min="13" max="13" width="9.7109375" style="1" hidden="1" customWidth="1"/>
    <col min="14" max="14" width="8.7109375" style="1" hidden="1" customWidth="1"/>
    <col min="15" max="15" width="9.28515625" style="1" hidden="1" customWidth="1"/>
    <col min="16" max="16" width="6.5703125" style="2" customWidth="1"/>
    <col min="17" max="17" width="11.5703125" style="3" hidden="1" customWidth="1"/>
    <col min="18" max="18" width="11.5703125" style="4" customWidth="1"/>
    <col min="19" max="19" width="11.5703125" style="1" hidden="1" customWidth="1"/>
    <col min="20" max="20" width="17.42578125" style="1" customWidth="1"/>
    <col min="21" max="16384" width="6.7109375" style="1"/>
  </cols>
  <sheetData>
    <row r="1" spans="1:20" ht="45" x14ac:dyDescent="0.2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6" t="s">
        <v>31</v>
      </c>
      <c r="R1" s="7" t="s">
        <v>32</v>
      </c>
      <c r="S1" s="8" t="s">
        <v>33</v>
      </c>
      <c r="T1" s="7" t="s">
        <v>34</v>
      </c>
    </row>
    <row r="2" spans="1:20" ht="52.5" x14ac:dyDescent="0.2">
      <c r="A2" s="9">
        <v>829</v>
      </c>
      <c r="B2" s="10">
        <v>42735</v>
      </c>
      <c r="C2" s="13" t="s">
        <v>24</v>
      </c>
      <c r="D2" s="9">
        <v>1</v>
      </c>
      <c r="E2" s="11" t="s">
        <v>18</v>
      </c>
      <c r="F2" s="12">
        <v>8000</v>
      </c>
      <c r="G2" s="12">
        <v>0</v>
      </c>
      <c r="H2" s="12">
        <v>8000</v>
      </c>
      <c r="I2" s="17"/>
      <c r="J2" s="11" t="s">
        <v>25</v>
      </c>
      <c r="K2" s="9">
        <v>46200</v>
      </c>
      <c r="L2" s="11" t="s">
        <v>19</v>
      </c>
      <c r="M2" s="9" t="s">
        <v>16</v>
      </c>
      <c r="N2" s="9" t="s">
        <v>17</v>
      </c>
      <c r="O2" s="11" t="s">
        <v>26</v>
      </c>
      <c r="P2" s="9">
        <v>2016</v>
      </c>
      <c r="Q2" s="14"/>
      <c r="R2" s="16">
        <f>H2-Q2</f>
        <v>8000</v>
      </c>
      <c r="S2" s="15"/>
      <c r="T2" s="21" t="s">
        <v>35</v>
      </c>
    </row>
    <row r="3" spans="1:20" ht="115.5" x14ac:dyDescent="0.2">
      <c r="A3" s="9">
        <v>796</v>
      </c>
      <c r="B3" s="10">
        <v>42735</v>
      </c>
      <c r="C3" s="13" t="s">
        <v>27</v>
      </c>
      <c r="D3" s="9">
        <v>1</v>
      </c>
      <c r="E3" s="11" t="s">
        <v>18</v>
      </c>
      <c r="F3" s="12">
        <v>674.74</v>
      </c>
      <c r="G3" s="12">
        <v>0</v>
      </c>
      <c r="H3" s="12">
        <v>674.74</v>
      </c>
      <c r="I3" s="17"/>
      <c r="J3" s="11" t="s">
        <v>28</v>
      </c>
      <c r="K3" s="9">
        <v>198300</v>
      </c>
      <c r="L3" s="11" t="s">
        <v>29</v>
      </c>
      <c r="M3" s="9" t="s">
        <v>16</v>
      </c>
      <c r="N3" s="9" t="s">
        <v>17</v>
      </c>
      <c r="O3" s="11" t="s">
        <v>30</v>
      </c>
      <c r="P3" s="9">
        <v>2016</v>
      </c>
      <c r="Q3" s="14"/>
      <c r="R3" s="16">
        <f>H3-Q3</f>
        <v>674.74</v>
      </c>
      <c r="S3" s="15"/>
      <c r="T3" s="21" t="s">
        <v>35</v>
      </c>
    </row>
    <row r="4" spans="1:20" ht="147" x14ac:dyDescent="0.2">
      <c r="A4" s="9">
        <v>339</v>
      </c>
      <c r="B4" s="10">
        <v>43255</v>
      </c>
      <c r="C4" s="13" t="s">
        <v>20</v>
      </c>
      <c r="D4" s="9">
        <v>1</v>
      </c>
      <c r="E4" s="11" t="s">
        <v>18</v>
      </c>
      <c r="F4" s="12">
        <v>1183.24</v>
      </c>
      <c r="G4" s="12">
        <v>0</v>
      </c>
      <c r="H4" s="12">
        <v>1183.24</v>
      </c>
      <c r="I4" s="17"/>
      <c r="J4" s="11" t="s">
        <v>21</v>
      </c>
      <c r="K4" s="9">
        <v>200100</v>
      </c>
      <c r="L4" s="11" t="s">
        <v>22</v>
      </c>
      <c r="M4" s="9" t="s">
        <v>16</v>
      </c>
      <c r="N4" s="9" t="s">
        <v>17</v>
      </c>
      <c r="O4" s="11" t="s">
        <v>23</v>
      </c>
      <c r="P4" s="9">
        <v>2018</v>
      </c>
      <c r="Q4" s="14"/>
      <c r="R4" s="16">
        <f>H4-Q4</f>
        <v>1183.24</v>
      </c>
      <c r="S4" s="15"/>
      <c r="T4" s="21" t="s">
        <v>35</v>
      </c>
    </row>
    <row r="5" spans="1:20" ht="115.5" x14ac:dyDescent="0.2">
      <c r="A5" s="18">
        <v>7316</v>
      </c>
      <c r="B5" s="10">
        <v>44167</v>
      </c>
      <c r="C5" s="13" t="s">
        <v>36</v>
      </c>
      <c r="D5" s="18">
        <v>1</v>
      </c>
      <c r="E5" s="13" t="s">
        <v>18</v>
      </c>
      <c r="F5" s="19">
        <v>2500</v>
      </c>
      <c r="G5" s="19">
        <v>0</v>
      </c>
      <c r="H5" s="19">
        <v>2500</v>
      </c>
      <c r="I5" s="13" t="s">
        <v>37</v>
      </c>
      <c r="J5" s="13" t="s">
        <v>38</v>
      </c>
      <c r="K5" s="18">
        <v>289000</v>
      </c>
      <c r="L5" s="13" t="s">
        <v>39</v>
      </c>
      <c r="M5" s="18" t="s">
        <v>16</v>
      </c>
      <c r="N5" s="18" t="s">
        <v>16</v>
      </c>
      <c r="O5" s="13" t="s">
        <v>40</v>
      </c>
      <c r="P5" s="13" t="s">
        <v>41</v>
      </c>
      <c r="Q5" s="14"/>
      <c r="R5" s="19">
        <v>2500</v>
      </c>
      <c r="S5" s="15"/>
      <c r="T5" s="21" t="s">
        <v>35</v>
      </c>
    </row>
    <row r="6" spans="1:20" ht="31.5" x14ac:dyDescent="0.2">
      <c r="A6" s="18">
        <v>686</v>
      </c>
      <c r="B6" s="10">
        <v>41639</v>
      </c>
      <c r="C6" s="13" t="s">
        <v>42</v>
      </c>
      <c r="D6" s="18">
        <v>7</v>
      </c>
      <c r="E6" s="13" t="s">
        <v>18</v>
      </c>
      <c r="F6" s="19">
        <v>150000</v>
      </c>
      <c r="G6" s="19">
        <v>0</v>
      </c>
      <c r="H6" s="19">
        <v>150000</v>
      </c>
      <c r="I6" s="18"/>
      <c r="J6" s="18"/>
      <c r="K6" s="18">
        <v>666500</v>
      </c>
      <c r="L6" s="13" t="s">
        <v>43</v>
      </c>
      <c r="M6" s="18" t="s">
        <v>16</v>
      </c>
      <c r="N6" s="18" t="s">
        <v>17</v>
      </c>
      <c r="O6" s="13" t="s">
        <v>44</v>
      </c>
      <c r="P6" s="18">
        <v>2013</v>
      </c>
      <c r="Q6" s="14"/>
      <c r="R6" s="19">
        <v>150000</v>
      </c>
      <c r="S6" s="15"/>
      <c r="T6" s="21" t="s">
        <v>35</v>
      </c>
    </row>
    <row r="7" spans="1:20" x14ac:dyDescent="0.2">
      <c r="R7" s="20">
        <f>SUM(R2:R6)</f>
        <v>162357.98000000001</v>
      </c>
    </row>
  </sheetData>
  <autoFilter ref="A1:S3" xr:uid="{CF7F1684-3B9D-4889-9F8F-1E13CC90826F}"/>
  <sortState xmlns:xlrd2="http://schemas.microsoft.com/office/spreadsheetml/2017/richdata2" ref="A2:T6">
    <sortCondition ref="K2:K6"/>
  </sortState>
  <pageMargins left="0.25" right="0.25" top="0.75" bottom="0.75" header="0.3" footer="0.3"/>
  <pageSetup orientation="landscape" r:id="rId1"/>
  <headerFooter>
    <oddHeader xml:space="preserve">&amp;LCOMUNE DI CALTAGIRONE&amp;CAllegato B2-RESIDUI PASSIVI da MANTENERE
&amp;Ral 
31/12/2020
</oddHeader>
    <oddFooter>&amp;CPagina &amp;P</oddFooter>
  </headerFooter>
  <ignoredErrors>
    <ignoredError sqref="A1:P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2021-02-15T17:44:12Z</cp:lastPrinted>
  <dcterms:created xsi:type="dcterms:W3CDTF">2021-01-22T16:56:50Z</dcterms:created>
  <dcterms:modified xsi:type="dcterms:W3CDTF">2021-03-15T10:35:46Z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20.2.3.0</vt:lpwstr>
  </property>
</Properties>
</file>