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14370" windowHeight="7520"/>
  </bookViews>
  <sheets>
    <sheet name="Foglio1" sheetId="1" r:id="rId1"/>
    <sheet name="Foglio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" i="1" l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 l="1"/>
  <c r="V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5" i="1"/>
  <c r="V4" i="1"/>
  <c r="V26" i="1" l="1"/>
</calcChain>
</file>

<file path=xl/sharedStrings.xml><?xml version="1.0" encoding="utf-8"?>
<sst xmlns="http://schemas.openxmlformats.org/spreadsheetml/2006/main" count="142" uniqueCount="77">
  <si>
    <t>CONSIGLIERE</t>
  </si>
  <si>
    <t>TOT COMM</t>
  </si>
  <si>
    <t>TOTALE</t>
  </si>
  <si>
    <t>IMP GETTONE</t>
  </si>
  <si>
    <t>IMP TOT</t>
  </si>
  <si>
    <t>DI STEFANO VINCENZO</t>
  </si>
  <si>
    <t>POLIZZI FRANCESCO</t>
  </si>
  <si>
    <t>MESSINA VALENTINA</t>
  </si>
  <si>
    <t>INTERLANDI FABIO</t>
  </si>
  <si>
    <t>ALPARONE FRANCESCO</t>
  </si>
  <si>
    <t>DISTEFANO LUCA</t>
  </si>
  <si>
    <t>MONTEMAGNO ANTONINO</t>
  </si>
  <si>
    <t>TUTONE SELENIA</t>
  </si>
  <si>
    <t>MARCHESE GIUSEPPE</t>
  </si>
  <si>
    <t>FAILLA LUIGI</t>
  </si>
  <si>
    <t>LA PERA GIACOMA</t>
  </si>
  <si>
    <t>LO PICCOLO FRANCESCO</t>
  </si>
  <si>
    <t>CILLIA FILIPPO</t>
  </si>
  <si>
    <t xml:space="preserve">CARDIEL GAETANO </t>
  </si>
  <si>
    <t>GIARDINELLI GIUSEPPA</t>
  </si>
  <si>
    <t>D'AVOLA LUIGI</t>
  </si>
  <si>
    <t>GRIMALDI GESUALDO</t>
  </si>
  <si>
    <t>RABBITO GIUSEPPE</t>
  </si>
  <si>
    <t>CARISTIA FRANCESCO</t>
  </si>
  <si>
    <t>BONANNO GRETA</t>
  </si>
  <si>
    <t xml:space="preserve">PANARELLO CLAUDIO </t>
  </si>
  <si>
    <t>GRUTTADAURIA SERGIO</t>
  </si>
  <si>
    <t>IBAN</t>
  </si>
  <si>
    <t>IT06H0503683910CC0431282481</t>
  </si>
  <si>
    <t>IT39O0503683910CC0431284369</t>
  </si>
  <si>
    <t>IT10L0760116900001022706954</t>
  </si>
  <si>
    <t>IT86Y0521683910000009203583</t>
  </si>
  <si>
    <t>IT73X0103083910000004308240</t>
  </si>
  <si>
    <t>IT03W0503683910CC0431284514</t>
  </si>
  <si>
    <t>IT95V0306983916100000006727</t>
  </si>
  <si>
    <t>IT84U0103083910000004352543</t>
  </si>
  <si>
    <t>IT77N0306983916100000004923</t>
  </si>
  <si>
    <t>IT69C0306234210000001320996</t>
  </si>
  <si>
    <t>IT81I0306983916100000003618</t>
  </si>
  <si>
    <t>IT90A0760116900001031610874</t>
  </si>
  <si>
    <t>IT93P0200884320000300388312</t>
  </si>
  <si>
    <t>IT61K0200883911000103403918</t>
  </si>
  <si>
    <t>IT07A0303283690010000019364</t>
  </si>
  <si>
    <t>IT84L0503683910CC0431279419</t>
  </si>
  <si>
    <t>IT62H0623083910000015448016</t>
  </si>
  <si>
    <t>IT09P0200832974001471858437</t>
  </si>
  <si>
    <t>IT95Q0323901600100000164703</t>
  </si>
  <si>
    <t>Luogo di Nascita</t>
  </si>
  <si>
    <t>Data di Nascita</t>
  </si>
  <si>
    <t>Codice Fiscale</t>
  </si>
  <si>
    <t>Catania</t>
  </si>
  <si>
    <t>FLLMRC85T26C351P</t>
  </si>
  <si>
    <t>Caltagirone</t>
  </si>
  <si>
    <t>NTRFBA69A16B428U</t>
  </si>
  <si>
    <t>MSSVNT80E69B428M</t>
  </si>
  <si>
    <t>LPRFNC74S13B428W</t>
  </si>
  <si>
    <t>DSTLCU91C03B428K</t>
  </si>
  <si>
    <t>MNTNNN89E11B428E</t>
  </si>
  <si>
    <t>TTNSLN91R57B428P</t>
  </si>
  <si>
    <t>MRCGPP92T24B428N</t>
  </si>
  <si>
    <t>LPRGCM78E60B428S</t>
  </si>
  <si>
    <t>Loupershuse</t>
  </si>
  <si>
    <t>LPCFNC60L15Z110H</t>
  </si>
  <si>
    <t>CLLFPP74A14B428C</t>
  </si>
  <si>
    <t>PLZFNC67M11C351P</t>
  </si>
  <si>
    <t>GRDGPP71H53C351U</t>
  </si>
  <si>
    <t>DVLLGU88H09B428S</t>
  </si>
  <si>
    <t>GRMGLD78D05B428J</t>
  </si>
  <si>
    <t>RBBGPP75T232219M</t>
  </si>
  <si>
    <t>CRSFNC65P28B428G</t>
  </si>
  <si>
    <t>BNNGRT90C46B428M</t>
  </si>
  <si>
    <t>PNRCLD63M31B428Z</t>
  </si>
  <si>
    <t>GRTSRG64R10B428I</t>
  </si>
  <si>
    <t>IT76V0306234210000001416425</t>
  </si>
  <si>
    <t>IT61V0306983916100000002101</t>
  </si>
  <si>
    <t>\</t>
  </si>
  <si>
    <t>COMUNE DI CALTAGIRONE - Presidenza del Consiglio -  SETTEMBRE-OTTOBRE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</si>
</sst>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d/m;@"/>
    <numFmt numFmtId="165" formatCode="_-* #,##0.00\ [$€-410]_-;\-* #,##0.00\ [$€-410]_-;_-* &quot;-&quot;??\ [$€-410]_-;_-@_-"/>
    <numFmt numFmtId="166" formatCode="&quot;€&quot;\ 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Times New Roman"/>
      <family val="1"/>
    </font>
    <font>
      <b/>
      <sz val="10"/>
      <name val="Arial"/>
      <family val="2"/>
    </font>
    <font>
      <sz val="10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name val="Times New Roman"/>
      <family val="1"/>
    </font>
    <font>
      <b/>
      <sz val="7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3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44" fontId="4" fillId="2" borderId="1" xfId="1" applyFont="1" applyFill="1" applyBorder="1"/>
    <xf numFmtId="44" fontId="4" fillId="2" borderId="1" xfId="0" applyNumberFormat="1" applyFont="1" applyFill="1" applyBorder="1"/>
    <xf numFmtId="0" fontId="3" fillId="2" borderId="7" xfId="0" applyFont="1" applyFill="1" applyBorder="1" applyAlignment="1">
      <alignment horizontal="center"/>
    </xf>
    <xf numFmtId="166" fontId="4" fillId="2" borderId="7" xfId="0" applyNumberFormat="1" applyFont="1" applyFill="1" applyBorder="1"/>
    <xf numFmtId="44" fontId="4" fillId="2" borderId="7" xfId="1" applyFont="1" applyFill="1" applyBorder="1"/>
    <xf numFmtId="0" fontId="5" fillId="2" borderId="7" xfId="0" applyFont="1" applyFill="1" applyBorder="1" applyAlignment="1">
      <alignment horizontal="center"/>
    </xf>
    <xf numFmtId="14" fontId="0" fillId="0" borderId="0" xfId="0" applyNumberFormat="1"/>
    <xf numFmtId="14" fontId="4" fillId="2" borderId="1" xfId="0" applyNumberFormat="1" applyFont="1" applyFill="1" applyBorder="1"/>
    <xf numFmtId="44" fontId="0" fillId="0" borderId="0" xfId="0" applyNumberFormat="1"/>
    <xf numFmtId="0" fontId="7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8" fillId="0" borderId="3" xfId="0" applyNumberFormat="1" applyFont="1" applyBorder="1" applyAlignment="1">
      <alignment horizontal="center" vertical="center" wrapText="1"/>
    </xf>
    <xf numFmtId="164" fontId="8" fillId="0" borderId="3" xfId="0" applyNumberFormat="1" applyFont="1" applyBorder="1" applyAlignment="1">
      <alignment vertical="center" wrapText="1"/>
    </xf>
    <xf numFmtId="0" fontId="9" fillId="0" borderId="3" xfId="0" applyFont="1" applyBorder="1" applyAlignment="1">
      <alignment horizontal="center" wrapText="1"/>
    </xf>
    <xf numFmtId="0" fontId="8" fillId="0" borderId="3" xfId="0" applyFont="1" applyBorder="1" applyAlignment="1">
      <alignment vertical="center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0" xfId="0" applyFont="1"/>
    <xf numFmtId="0" fontId="4" fillId="0" borderId="2" xfId="0" applyFont="1" applyBorder="1"/>
    <xf numFmtId="0" fontId="10" fillId="0" borderId="5" xfId="0" applyFont="1" applyBorder="1"/>
    <xf numFmtId="0" fontId="11" fillId="0" borderId="6" xfId="0" applyFont="1" applyBorder="1"/>
    <xf numFmtId="0" fontId="11" fillId="0" borderId="0" xfId="0" applyFont="1"/>
    <xf numFmtId="0" fontId="7" fillId="0" borderId="4" xfId="0" applyNumberFormat="1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8" fillId="2" borderId="3" xfId="0" applyNumberFormat="1" applyFont="1" applyFill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/>
    </xf>
    <xf numFmtId="0" fontId="0" fillId="0" borderId="0" xfId="0" applyBorder="1"/>
    <xf numFmtId="0" fontId="0" fillId="0" borderId="10" xfId="0" applyBorder="1"/>
    <xf numFmtId="0" fontId="3" fillId="2" borderId="1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0"/>
  <sheetViews>
    <sheetView tabSelected="1" workbookViewId="0">
      <selection sqref="A1:Z1"/>
    </sheetView>
  </sheetViews>
  <sheetFormatPr defaultRowHeight="14.5" x14ac:dyDescent="0.35"/>
  <cols>
    <col min="1" max="1" width="23" style="25" customWidth="1"/>
    <col min="2" max="2" width="4.54296875" customWidth="1"/>
    <col min="3" max="3" width="5.81640625" customWidth="1"/>
    <col min="4" max="4" width="5" customWidth="1"/>
    <col min="5" max="9" width="4.81640625" customWidth="1"/>
    <col min="10" max="10" width="5.81640625" customWidth="1"/>
    <col min="11" max="11" width="8.984375E-2" customWidth="1"/>
    <col min="12" max="14" width="5.81640625" hidden="1" customWidth="1"/>
    <col min="15" max="15" width="0.1796875" customWidth="1"/>
    <col min="16" max="18" width="5.81640625" hidden="1" customWidth="1"/>
    <col min="19" max="19" width="6" customWidth="1"/>
    <col min="20" max="20" width="5.26953125" customWidth="1"/>
    <col min="21" max="21" width="8.54296875" customWidth="1"/>
    <col min="22" max="22" width="12.453125" customWidth="1"/>
    <col min="23" max="23" width="13.81640625" hidden="1" customWidth="1"/>
    <col min="24" max="24" width="11.26953125" style="9" hidden="1" customWidth="1"/>
    <col min="25" max="25" width="21.54296875" style="28" hidden="1" customWidth="1"/>
    <col min="26" max="26" width="29.26953125" style="14" hidden="1" customWidth="1"/>
  </cols>
  <sheetData>
    <row r="1" spans="1:29" ht="53.25" customHeight="1" thickBot="1" x14ac:dyDescent="0.4">
      <c r="A1" s="36" t="s">
        <v>76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9" s="21" customFormat="1" ht="23.25" customHeight="1" x14ac:dyDescent="0.35">
      <c r="A2" s="22" t="s">
        <v>0</v>
      </c>
      <c r="B2" s="15">
        <v>45544</v>
      </c>
      <c r="C2" s="15">
        <v>45545</v>
      </c>
      <c r="D2" s="16">
        <v>45551</v>
      </c>
      <c r="E2" s="15">
        <v>45558</v>
      </c>
      <c r="F2" s="15">
        <v>45565</v>
      </c>
      <c r="G2" s="15">
        <v>45579</v>
      </c>
      <c r="H2" s="15">
        <v>45583</v>
      </c>
      <c r="I2" s="15">
        <v>45586</v>
      </c>
      <c r="J2" s="15">
        <v>45594</v>
      </c>
      <c r="K2" s="15"/>
      <c r="L2" s="29"/>
      <c r="M2" s="15"/>
      <c r="N2" s="15"/>
      <c r="O2" s="15"/>
      <c r="P2" s="15"/>
      <c r="Q2" s="15"/>
      <c r="R2" s="15"/>
      <c r="S2" s="17" t="s">
        <v>1</v>
      </c>
      <c r="T2" s="18" t="s">
        <v>2</v>
      </c>
      <c r="U2" s="19" t="s">
        <v>3</v>
      </c>
      <c r="V2" s="20" t="s">
        <v>4</v>
      </c>
      <c r="W2" s="12" t="s">
        <v>47</v>
      </c>
      <c r="X2" s="12" t="s">
        <v>48</v>
      </c>
      <c r="Y2" s="26" t="s">
        <v>49</v>
      </c>
      <c r="Z2" s="12" t="s">
        <v>27</v>
      </c>
    </row>
    <row r="3" spans="1:29" x14ac:dyDescent="0.35">
      <c r="A3" s="23"/>
      <c r="B3" s="1"/>
      <c r="C3" s="1"/>
      <c r="D3" s="1"/>
      <c r="E3" s="35"/>
      <c r="F3" s="1"/>
      <c r="G3" s="1"/>
      <c r="H3" s="1"/>
      <c r="I3" s="1"/>
      <c r="J3" s="1"/>
      <c r="K3" s="1"/>
      <c r="L3" s="1"/>
      <c r="M3" s="1"/>
      <c r="N3" s="1"/>
      <c r="O3" s="1"/>
      <c r="P3" s="31"/>
      <c r="Q3" s="30"/>
      <c r="R3" s="30"/>
      <c r="S3" s="1"/>
      <c r="T3" s="1"/>
      <c r="U3" s="2"/>
      <c r="V3" s="3"/>
      <c r="W3" s="4" t="s">
        <v>50</v>
      </c>
      <c r="X3" s="10">
        <v>31407</v>
      </c>
      <c r="Y3" s="27" t="s">
        <v>51</v>
      </c>
      <c r="Z3" s="13" t="s">
        <v>28</v>
      </c>
    </row>
    <row r="4" spans="1:29" x14ac:dyDescent="0.35">
      <c r="A4" s="23" t="s">
        <v>5</v>
      </c>
      <c r="B4" s="1">
        <v>1</v>
      </c>
      <c r="C4" s="1">
        <v>1</v>
      </c>
      <c r="D4" s="1">
        <v>1</v>
      </c>
      <c r="E4" s="35" t="s">
        <v>75</v>
      </c>
      <c r="F4" s="35" t="s">
        <v>75</v>
      </c>
      <c r="G4" s="1">
        <v>1</v>
      </c>
      <c r="H4" s="1">
        <v>1</v>
      </c>
      <c r="I4" s="1">
        <v>1</v>
      </c>
      <c r="J4" s="1">
        <v>1</v>
      </c>
      <c r="K4" s="1"/>
      <c r="L4" s="1"/>
      <c r="M4" s="1"/>
      <c r="N4" s="1"/>
      <c r="O4" s="1"/>
      <c r="P4" s="31"/>
      <c r="Q4" s="31"/>
      <c r="R4" s="1"/>
      <c r="S4" s="1">
        <v>4</v>
      </c>
      <c r="T4" s="1">
        <f t="shared" ref="T4:T25" si="0">SUM(B4:S4)</f>
        <v>11</v>
      </c>
      <c r="U4" s="2">
        <v>33.619999999999997</v>
      </c>
      <c r="V4" s="3">
        <f t="shared" ref="V4:V25" si="1">(U4*T4)</f>
        <v>369.82</v>
      </c>
      <c r="W4" s="4" t="s">
        <v>52</v>
      </c>
      <c r="X4" s="10">
        <v>21718</v>
      </c>
      <c r="Y4" s="27">
        <v>91019390870</v>
      </c>
      <c r="Z4" s="13" t="s">
        <v>29</v>
      </c>
    </row>
    <row r="5" spans="1:29" x14ac:dyDescent="0.35">
      <c r="A5" s="23" t="s">
        <v>8</v>
      </c>
      <c r="B5" s="1">
        <v>0</v>
      </c>
      <c r="C5" s="1">
        <v>1</v>
      </c>
      <c r="D5" s="1">
        <v>1</v>
      </c>
      <c r="E5" s="35" t="s">
        <v>75</v>
      </c>
      <c r="F5" s="35" t="s">
        <v>75</v>
      </c>
      <c r="G5" s="1">
        <v>0</v>
      </c>
      <c r="H5" s="1">
        <v>1</v>
      </c>
      <c r="I5" s="1">
        <v>0</v>
      </c>
      <c r="J5" s="1">
        <v>1</v>
      </c>
      <c r="K5" s="1"/>
      <c r="L5" s="1"/>
      <c r="M5" s="1"/>
      <c r="N5" s="1"/>
      <c r="O5" s="1"/>
      <c r="P5" s="1"/>
      <c r="Q5" s="1"/>
      <c r="R5" s="1"/>
      <c r="S5" s="1">
        <v>0</v>
      </c>
      <c r="T5" s="1">
        <f t="shared" si="0"/>
        <v>4</v>
      </c>
      <c r="U5" s="2">
        <v>33.619999999999997</v>
      </c>
      <c r="V5" s="3">
        <f t="shared" si="1"/>
        <v>134.47999999999999</v>
      </c>
      <c r="W5" s="4" t="s">
        <v>52</v>
      </c>
      <c r="X5" s="10">
        <v>25219</v>
      </c>
      <c r="Y5" s="27" t="s">
        <v>53</v>
      </c>
      <c r="Z5" s="13" t="s">
        <v>30</v>
      </c>
    </row>
    <row r="6" spans="1:29" x14ac:dyDescent="0.35">
      <c r="A6" s="23" t="s">
        <v>7</v>
      </c>
      <c r="B6" s="1">
        <v>1</v>
      </c>
      <c r="C6" s="1">
        <v>0</v>
      </c>
      <c r="D6" s="1">
        <v>1</v>
      </c>
      <c r="E6" s="35" t="s">
        <v>75</v>
      </c>
      <c r="F6" s="35" t="s">
        <v>75</v>
      </c>
      <c r="G6" s="1">
        <v>1</v>
      </c>
      <c r="H6" s="1">
        <v>1</v>
      </c>
      <c r="I6" s="1">
        <v>1</v>
      </c>
      <c r="J6" s="1">
        <v>1</v>
      </c>
      <c r="K6" s="1"/>
      <c r="L6" s="1"/>
      <c r="M6" s="1"/>
      <c r="N6" s="1"/>
      <c r="O6" s="1"/>
      <c r="P6" s="1"/>
      <c r="Q6" s="1"/>
      <c r="R6" s="1"/>
      <c r="S6" s="1">
        <v>2</v>
      </c>
      <c r="T6" s="1">
        <f t="shared" si="0"/>
        <v>8</v>
      </c>
      <c r="U6" s="2">
        <v>33.619999999999997</v>
      </c>
      <c r="V6" s="3">
        <f t="shared" si="1"/>
        <v>268.95999999999998</v>
      </c>
      <c r="W6" s="4" t="s">
        <v>52</v>
      </c>
      <c r="X6" s="10">
        <v>29370</v>
      </c>
      <c r="Y6" s="27" t="s">
        <v>54</v>
      </c>
      <c r="Z6" s="13" t="s">
        <v>31</v>
      </c>
    </row>
    <row r="7" spans="1:29" x14ac:dyDescent="0.35">
      <c r="A7" s="23" t="s">
        <v>9</v>
      </c>
      <c r="B7" s="1">
        <v>1</v>
      </c>
      <c r="C7" s="1">
        <v>0</v>
      </c>
      <c r="D7" s="1">
        <v>1</v>
      </c>
      <c r="E7" s="35" t="s">
        <v>75</v>
      </c>
      <c r="F7" s="35" t="s">
        <v>75</v>
      </c>
      <c r="G7" s="1">
        <v>1</v>
      </c>
      <c r="H7" s="1">
        <v>1</v>
      </c>
      <c r="I7" s="1">
        <v>0</v>
      </c>
      <c r="J7" s="1">
        <v>1</v>
      </c>
      <c r="K7" s="1"/>
      <c r="L7" s="1"/>
      <c r="M7" s="1"/>
      <c r="N7" s="1"/>
      <c r="O7" s="1"/>
      <c r="P7" s="1"/>
      <c r="Q7" s="1"/>
      <c r="R7" s="1"/>
      <c r="S7" s="1">
        <v>0</v>
      </c>
      <c r="T7" s="1">
        <f t="shared" si="0"/>
        <v>5</v>
      </c>
      <c r="U7" s="2">
        <v>33.619999999999997</v>
      </c>
      <c r="V7" s="3">
        <f t="shared" si="1"/>
        <v>168.1</v>
      </c>
      <c r="W7" s="4" t="s">
        <v>52</v>
      </c>
      <c r="X7" s="10">
        <v>27346</v>
      </c>
      <c r="Y7" s="27" t="s">
        <v>55</v>
      </c>
      <c r="Z7" s="13" t="s">
        <v>32</v>
      </c>
    </row>
    <row r="8" spans="1:29" x14ac:dyDescent="0.35">
      <c r="A8" s="23" t="s">
        <v>10</v>
      </c>
      <c r="B8" s="1">
        <v>0</v>
      </c>
      <c r="C8" s="1">
        <v>0</v>
      </c>
      <c r="D8" s="1">
        <v>1</v>
      </c>
      <c r="E8" s="35" t="s">
        <v>75</v>
      </c>
      <c r="F8" s="35" t="s">
        <v>75</v>
      </c>
      <c r="G8" s="1">
        <v>0</v>
      </c>
      <c r="H8" s="1">
        <v>1</v>
      </c>
      <c r="I8" s="1">
        <v>0</v>
      </c>
      <c r="J8" s="1">
        <v>1</v>
      </c>
      <c r="K8" s="1"/>
      <c r="L8" s="1"/>
      <c r="M8" s="1"/>
      <c r="N8" s="1"/>
      <c r="O8" s="1"/>
      <c r="P8" s="1"/>
      <c r="Q8" s="1"/>
      <c r="R8" s="1"/>
      <c r="S8" s="1">
        <v>0</v>
      </c>
      <c r="T8" s="1">
        <f t="shared" si="0"/>
        <v>3</v>
      </c>
      <c r="U8" s="2">
        <v>33.619999999999997</v>
      </c>
      <c r="V8" s="3">
        <f t="shared" si="1"/>
        <v>100.85999999999999</v>
      </c>
      <c r="W8" s="4" t="s">
        <v>52</v>
      </c>
      <c r="X8" s="10">
        <v>33306</v>
      </c>
      <c r="Y8" s="27" t="s">
        <v>56</v>
      </c>
      <c r="Z8" s="13" t="s">
        <v>33</v>
      </c>
    </row>
    <row r="9" spans="1:29" x14ac:dyDescent="0.35">
      <c r="A9" s="23" t="s">
        <v>11</v>
      </c>
      <c r="B9" s="1">
        <v>0</v>
      </c>
      <c r="C9" s="1">
        <v>0</v>
      </c>
      <c r="D9" s="1">
        <v>1</v>
      </c>
      <c r="E9" s="35" t="s">
        <v>75</v>
      </c>
      <c r="F9" s="35" t="s">
        <v>75</v>
      </c>
      <c r="G9" s="1">
        <v>1</v>
      </c>
      <c r="H9" s="1">
        <v>1</v>
      </c>
      <c r="I9" s="1">
        <v>1</v>
      </c>
      <c r="J9" s="1">
        <v>1</v>
      </c>
      <c r="K9" s="1"/>
      <c r="L9" s="1"/>
      <c r="M9" s="1"/>
      <c r="N9" s="1"/>
      <c r="O9" s="1"/>
      <c r="P9" s="1"/>
      <c r="Q9" s="1"/>
      <c r="R9" s="1"/>
      <c r="S9" s="1">
        <v>4</v>
      </c>
      <c r="T9" s="1">
        <f t="shared" si="0"/>
        <v>9</v>
      </c>
      <c r="U9" s="2">
        <v>33.619999999999997</v>
      </c>
      <c r="V9" s="3">
        <f t="shared" si="1"/>
        <v>302.58</v>
      </c>
      <c r="W9" s="4" t="s">
        <v>52</v>
      </c>
      <c r="X9" s="10">
        <v>32639</v>
      </c>
      <c r="Y9" s="27" t="s">
        <v>57</v>
      </c>
      <c r="Z9" s="13" t="s">
        <v>74</v>
      </c>
    </row>
    <row r="10" spans="1:29" x14ac:dyDescent="0.35">
      <c r="A10" s="23" t="s">
        <v>12</v>
      </c>
      <c r="B10" s="1">
        <v>1</v>
      </c>
      <c r="C10" s="1">
        <v>0</v>
      </c>
      <c r="D10" s="1">
        <v>1</v>
      </c>
      <c r="E10" s="35" t="s">
        <v>75</v>
      </c>
      <c r="F10" s="35" t="s">
        <v>75</v>
      </c>
      <c r="G10" s="1">
        <v>1</v>
      </c>
      <c r="H10" s="1">
        <v>0</v>
      </c>
      <c r="I10" s="1">
        <v>1</v>
      </c>
      <c r="J10" s="1">
        <v>1</v>
      </c>
      <c r="K10" s="1"/>
      <c r="L10" s="1"/>
      <c r="M10" s="1"/>
      <c r="N10" s="1"/>
      <c r="O10" s="1"/>
      <c r="P10" s="1"/>
      <c r="Q10" s="1"/>
      <c r="R10" s="1"/>
      <c r="S10" s="1">
        <v>6</v>
      </c>
      <c r="T10" s="1">
        <f t="shared" si="0"/>
        <v>11</v>
      </c>
      <c r="U10" s="2">
        <v>33.619999999999997</v>
      </c>
      <c r="V10" s="3">
        <f t="shared" si="1"/>
        <v>369.82</v>
      </c>
      <c r="W10" s="4" t="s">
        <v>52</v>
      </c>
      <c r="X10" s="10">
        <v>33528</v>
      </c>
      <c r="Y10" s="27" t="s">
        <v>58</v>
      </c>
      <c r="Z10" s="13" t="s">
        <v>34</v>
      </c>
    </row>
    <row r="11" spans="1:29" x14ac:dyDescent="0.35">
      <c r="A11" s="23" t="s">
        <v>13</v>
      </c>
      <c r="B11" s="1">
        <v>0</v>
      </c>
      <c r="C11" s="1">
        <v>0</v>
      </c>
      <c r="D11" s="1">
        <v>0</v>
      </c>
      <c r="E11" s="35" t="s">
        <v>75</v>
      </c>
      <c r="F11" s="35" t="s">
        <v>75</v>
      </c>
      <c r="G11" s="1">
        <v>1</v>
      </c>
      <c r="H11" s="1">
        <v>1</v>
      </c>
      <c r="I11" s="1">
        <v>1</v>
      </c>
      <c r="J11" s="1">
        <v>1</v>
      </c>
      <c r="K11" s="1"/>
      <c r="L11" s="1"/>
      <c r="M11" s="1"/>
      <c r="N11" s="1"/>
      <c r="O11" s="1"/>
      <c r="P11" s="1"/>
      <c r="Q11" s="1"/>
      <c r="R11" s="1"/>
      <c r="S11" s="1">
        <v>3</v>
      </c>
      <c r="T11" s="1">
        <f t="shared" si="0"/>
        <v>7</v>
      </c>
      <c r="U11" s="2">
        <v>33.619999999999997</v>
      </c>
      <c r="V11" s="3">
        <f t="shared" si="1"/>
        <v>235.33999999999997</v>
      </c>
      <c r="W11" s="4" t="s">
        <v>52</v>
      </c>
      <c r="X11" s="10">
        <v>33962</v>
      </c>
      <c r="Y11" s="27" t="s">
        <v>59</v>
      </c>
      <c r="Z11" s="13" t="s">
        <v>35</v>
      </c>
    </row>
    <row r="12" spans="1:29" x14ac:dyDescent="0.35">
      <c r="A12" s="23" t="s">
        <v>14</v>
      </c>
      <c r="B12" s="1">
        <v>0</v>
      </c>
      <c r="C12" s="1">
        <v>1</v>
      </c>
      <c r="D12" s="1">
        <v>1</v>
      </c>
      <c r="E12" s="35" t="s">
        <v>75</v>
      </c>
      <c r="F12" s="35" t="s">
        <v>75</v>
      </c>
      <c r="G12" s="1">
        <v>0</v>
      </c>
      <c r="H12" s="1">
        <v>0</v>
      </c>
      <c r="I12" s="1">
        <v>0</v>
      </c>
      <c r="J12" s="1">
        <v>1</v>
      </c>
      <c r="K12" s="1"/>
      <c r="L12" s="1"/>
      <c r="M12" s="1"/>
      <c r="N12" s="1"/>
      <c r="O12" s="1"/>
      <c r="P12" s="1"/>
      <c r="Q12" s="1"/>
      <c r="R12" s="1"/>
      <c r="S12" s="1">
        <v>0</v>
      </c>
      <c r="T12" s="1">
        <f t="shared" si="0"/>
        <v>3</v>
      </c>
      <c r="U12" s="2">
        <v>33.619999999999997</v>
      </c>
      <c r="V12" s="3">
        <f t="shared" si="1"/>
        <v>100.85999999999999</v>
      </c>
      <c r="W12" s="4" t="s">
        <v>52</v>
      </c>
      <c r="X12" s="10">
        <v>22410</v>
      </c>
      <c r="Y12" s="27">
        <v>91019390870</v>
      </c>
      <c r="Z12" s="13" t="s">
        <v>29</v>
      </c>
    </row>
    <row r="13" spans="1:29" x14ac:dyDescent="0.35">
      <c r="A13" s="23" t="s">
        <v>15</v>
      </c>
      <c r="B13" s="1">
        <v>1</v>
      </c>
      <c r="C13" s="1">
        <v>0</v>
      </c>
      <c r="D13" s="1">
        <v>1</v>
      </c>
      <c r="E13" s="35" t="s">
        <v>75</v>
      </c>
      <c r="F13" s="35" t="s">
        <v>75</v>
      </c>
      <c r="G13" s="1">
        <v>1</v>
      </c>
      <c r="H13" s="1">
        <v>1</v>
      </c>
      <c r="I13" s="1">
        <v>0</v>
      </c>
      <c r="J13" s="1">
        <v>1</v>
      </c>
      <c r="K13" s="1"/>
      <c r="L13" s="1"/>
      <c r="M13" s="1"/>
      <c r="N13" s="1"/>
      <c r="O13" s="1"/>
      <c r="P13" s="1"/>
      <c r="Q13" s="1"/>
      <c r="R13" s="1"/>
      <c r="S13" s="1">
        <v>6</v>
      </c>
      <c r="T13" s="1">
        <f t="shared" si="0"/>
        <v>11</v>
      </c>
      <c r="U13" s="2">
        <v>33.619999999999997</v>
      </c>
      <c r="V13" s="3">
        <f t="shared" si="1"/>
        <v>369.82</v>
      </c>
      <c r="W13" s="4" t="s">
        <v>52</v>
      </c>
      <c r="X13" s="10">
        <v>28630</v>
      </c>
      <c r="Y13" s="27" t="s">
        <v>60</v>
      </c>
      <c r="Z13" s="13" t="s">
        <v>36</v>
      </c>
    </row>
    <row r="14" spans="1:29" x14ac:dyDescent="0.35">
      <c r="A14" s="23" t="s">
        <v>16</v>
      </c>
      <c r="B14" s="1">
        <v>1</v>
      </c>
      <c r="C14" s="1">
        <v>1</v>
      </c>
      <c r="D14" s="1">
        <v>1</v>
      </c>
      <c r="E14" s="35" t="s">
        <v>75</v>
      </c>
      <c r="F14" s="35" t="s">
        <v>75</v>
      </c>
      <c r="G14" s="1">
        <v>1</v>
      </c>
      <c r="H14" s="1">
        <v>1</v>
      </c>
      <c r="I14" s="1">
        <v>0</v>
      </c>
      <c r="J14" s="1">
        <v>0</v>
      </c>
      <c r="K14" s="1"/>
      <c r="L14" s="1"/>
      <c r="M14" s="1"/>
      <c r="N14" s="1"/>
      <c r="O14" s="1"/>
      <c r="P14" s="1"/>
      <c r="Q14" s="1"/>
      <c r="R14" s="1"/>
      <c r="S14" s="1">
        <v>0</v>
      </c>
      <c r="T14" s="1">
        <f t="shared" si="0"/>
        <v>5</v>
      </c>
      <c r="U14" s="2">
        <v>33.619999999999997</v>
      </c>
      <c r="V14" s="3">
        <f t="shared" si="1"/>
        <v>168.1</v>
      </c>
      <c r="W14" s="4" t="s">
        <v>61</v>
      </c>
      <c r="X14" s="10">
        <v>22112</v>
      </c>
      <c r="Y14" s="27" t="s">
        <v>62</v>
      </c>
      <c r="Z14" s="13" t="s">
        <v>37</v>
      </c>
      <c r="AC14" s="32"/>
    </row>
    <row r="15" spans="1:29" x14ac:dyDescent="0.35">
      <c r="A15" s="23" t="s">
        <v>17</v>
      </c>
      <c r="B15" s="1">
        <v>0</v>
      </c>
      <c r="C15" s="1">
        <v>0</v>
      </c>
      <c r="D15" s="1">
        <v>0</v>
      </c>
      <c r="E15" s="35" t="s">
        <v>75</v>
      </c>
      <c r="F15" s="35" t="s">
        <v>75</v>
      </c>
      <c r="G15" s="1">
        <v>1</v>
      </c>
      <c r="H15" s="1">
        <v>1</v>
      </c>
      <c r="I15" s="1">
        <v>0</v>
      </c>
      <c r="J15" s="1">
        <v>1</v>
      </c>
      <c r="K15" s="1"/>
      <c r="L15" s="1"/>
      <c r="M15" s="1"/>
      <c r="N15" s="1"/>
      <c r="O15" s="1"/>
      <c r="P15" s="1"/>
      <c r="Q15" s="1"/>
      <c r="R15" s="1"/>
      <c r="S15" s="1">
        <v>1</v>
      </c>
      <c r="T15" s="1">
        <f t="shared" si="0"/>
        <v>4</v>
      </c>
      <c r="U15" s="2">
        <v>33.619999999999997</v>
      </c>
      <c r="V15" s="3">
        <f t="shared" si="1"/>
        <v>134.47999999999999</v>
      </c>
      <c r="W15" s="4" t="s">
        <v>52</v>
      </c>
      <c r="X15" s="10">
        <v>27043</v>
      </c>
      <c r="Y15" s="27" t="s">
        <v>63</v>
      </c>
      <c r="Z15" s="13" t="s">
        <v>38</v>
      </c>
    </row>
    <row r="16" spans="1:29" x14ac:dyDescent="0.35">
      <c r="A16" s="23" t="s">
        <v>18</v>
      </c>
      <c r="B16" s="1">
        <v>0</v>
      </c>
      <c r="C16" s="1">
        <v>1</v>
      </c>
      <c r="D16" s="1">
        <v>1</v>
      </c>
      <c r="E16" s="35" t="s">
        <v>75</v>
      </c>
      <c r="F16" s="35" t="s">
        <v>75</v>
      </c>
      <c r="G16" s="1">
        <v>1</v>
      </c>
      <c r="H16" s="1">
        <v>0</v>
      </c>
      <c r="I16" s="1">
        <v>1</v>
      </c>
      <c r="J16" s="1">
        <v>1</v>
      </c>
      <c r="K16" s="1"/>
      <c r="L16" s="1"/>
      <c r="M16" s="1"/>
      <c r="N16" s="1"/>
      <c r="O16" s="1"/>
      <c r="P16" s="1"/>
      <c r="Q16" s="1"/>
      <c r="R16" s="1"/>
      <c r="S16" s="1">
        <v>1</v>
      </c>
      <c r="T16" s="1">
        <f t="shared" si="0"/>
        <v>6</v>
      </c>
      <c r="U16" s="2">
        <v>33.619999999999997</v>
      </c>
      <c r="V16" s="3">
        <f t="shared" si="1"/>
        <v>201.71999999999997</v>
      </c>
      <c r="W16" s="4" t="s">
        <v>52</v>
      </c>
      <c r="X16" s="10">
        <v>22478</v>
      </c>
      <c r="Y16" s="27">
        <v>91019390870</v>
      </c>
      <c r="Z16" s="13" t="s">
        <v>29</v>
      </c>
    </row>
    <row r="17" spans="1:26" x14ac:dyDescent="0.35">
      <c r="A17" s="23" t="s">
        <v>6</v>
      </c>
      <c r="B17" s="1">
        <v>1</v>
      </c>
      <c r="C17" s="1">
        <v>1</v>
      </c>
      <c r="D17" s="1">
        <v>1</v>
      </c>
      <c r="E17" s="35" t="s">
        <v>75</v>
      </c>
      <c r="F17" s="35" t="s">
        <v>75</v>
      </c>
      <c r="G17" s="1">
        <v>1</v>
      </c>
      <c r="H17" s="1">
        <v>1</v>
      </c>
      <c r="I17" s="1">
        <v>1</v>
      </c>
      <c r="J17" s="1">
        <v>1</v>
      </c>
      <c r="K17" s="1"/>
      <c r="L17" s="1"/>
      <c r="M17" s="1"/>
      <c r="N17" s="1"/>
      <c r="O17" s="1"/>
      <c r="P17" s="1"/>
      <c r="Q17" s="1"/>
      <c r="R17" s="1"/>
      <c r="S17" s="1">
        <v>4</v>
      </c>
      <c r="T17" s="1">
        <f t="shared" si="0"/>
        <v>11</v>
      </c>
      <c r="U17" s="2">
        <v>33.619999999999997</v>
      </c>
      <c r="V17" s="3">
        <f t="shared" si="1"/>
        <v>369.82</v>
      </c>
      <c r="W17" s="4" t="s">
        <v>50</v>
      </c>
      <c r="X17" s="10">
        <v>24695</v>
      </c>
      <c r="Y17" s="27" t="s">
        <v>64</v>
      </c>
      <c r="Z17" s="13" t="s">
        <v>39</v>
      </c>
    </row>
    <row r="18" spans="1:26" x14ac:dyDescent="0.35">
      <c r="A18" s="23" t="s">
        <v>19</v>
      </c>
      <c r="B18" s="1">
        <v>1</v>
      </c>
      <c r="C18" s="1">
        <v>0</v>
      </c>
      <c r="D18" s="1">
        <v>1</v>
      </c>
      <c r="E18" s="35" t="s">
        <v>75</v>
      </c>
      <c r="F18" s="35" t="s">
        <v>75</v>
      </c>
      <c r="G18" s="1">
        <v>1</v>
      </c>
      <c r="H18" s="1">
        <v>1</v>
      </c>
      <c r="I18" s="1">
        <v>1</v>
      </c>
      <c r="J18" s="1">
        <v>1</v>
      </c>
      <c r="K18" s="1"/>
      <c r="L18" s="1"/>
      <c r="M18" s="1"/>
      <c r="N18" s="1"/>
      <c r="O18" s="1"/>
      <c r="P18" s="1"/>
      <c r="Q18" s="1"/>
      <c r="R18" s="1"/>
      <c r="S18" s="1">
        <v>7</v>
      </c>
      <c r="T18" s="1">
        <f t="shared" si="0"/>
        <v>13</v>
      </c>
      <c r="U18" s="2">
        <v>33.619999999999997</v>
      </c>
      <c r="V18" s="3">
        <f t="shared" si="1"/>
        <v>437.05999999999995</v>
      </c>
      <c r="W18" s="4" t="s">
        <v>50</v>
      </c>
      <c r="X18" s="10">
        <v>26097</v>
      </c>
      <c r="Y18" s="27" t="s">
        <v>65</v>
      </c>
      <c r="Z18" s="13" t="s">
        <v>40</v>
      </c>
    </row>
    <row r="19" spans="1:26" x14ac:dyDescent="0.35">
      <c r="A19" s="23" t="s">
        <v>20</v>
      </c>
      <c r="B19" s="1">
        <v>1</v>
      </c>
      <c r="C19" s="1">
        <v>1</v>
      </c>
      <c r="D19" s="1">
        <v>0</v>
      </c>
      <c r="E19" s="35" t="s">
        <v>75</v>
      </c>
      <c r="F19" s="35" t="s">
        <v>75</v>
      </c>
      <c r="G19" s="1">
        <v>0</v>
      </c>
      <c r="H19" s="1">
        <v>1</v>
      </c>
      <c r="I19" s="1">
        <v>1</v>
      </c>
      <c r="J19" s="1">
        <v>1</v>
      </c>
      <c r="K19" s="1"/>
      <c r="L19" s="1"/>
      <c r="M19" s="1"/>
      <c r="N19" s="1"/>
      <c r="O19" s="1"/>
      <c r="P19" s="1"/>
      <c r="Q19" s="1"/>
      <c r="R19" s="1"/>
      <c r="S19" s="1">
        <v>0</v>
      </c>
      <c r="T19" s="1">
        <f t="shared" si="0"/>
        <v>5</v>
      </c>
      <c r="U19" s="2">
        <v>33.619999999999997</v>
      </c>
      <c r="V19" s="3">
        <f t="shared" si="1"/>
        <v>168.1</v>
      </c>
      <c r="W19" s="4" t="s">
        <v>52</v>
      </c>
      <c r="X19" s="10">
        <v>32303</v>
      </c>
      <c r="Y19" s="27" t="s">
        <v>66</v>
      </c>
      <c r="Z19" s="13" t="s">
        <v>41</v>
      </c>
    </row>
    <row r="20" spans="1:26" x14ac:dyDescent="0.35">
      <c r="A20" s="23" t="s">
        <v>21</v>
      </c>
      <c r="B20" s="1">
        <v>1</v>
      </c>
      <c r="C20" s="1">
        <v>0</v>
      </c>
      <c r="D20" s="1">
        <v>1</v>
      </c>
      <c r="E20" s="35" t="s">
        <v>75</v>
      </c>
      <c r="F20" s="35" t="s">
        <v>75</v>
      </c>
      <c r="G20" s="1">
        <v>1</v>
      </c>
      <c r="H20" s="1">
        <v>1</v>
      </c>
      <c r="I20" s="1">
        <v>0</v>
      </c>
      <c r="J20" s="1">
        <v>1</v>
      </c>
      <c r="K20" s="1"/>
      <c r="L20" s="1"/>
      <c r="M20" s="1"/>
      <c r="N20" s="1"/>
      <c r="O20" s="1"/>
      <c r="P20" s="1"/>
      <c r="Q20" s="1"/>
      <c r="R20" s="1"/>
      <c r="S20" s="1">
        <v>0</v>
      </c>
      <c r="T20" s="1">
        <f t="shared" si="0"/>
        <v>5</v>
      </c>
      <c r="U20" s="2">
        <v>33.619999999999997</v>
      </c>
      <c r="V20" s="3">
        <f t="shared" si="1"/>
        <v>168.1</v>
      </c>
      <c r="W20" s="4" t="s">
        <v>52</v>
      </c>
      <c r="X20" s="10">
        <v>28585</v>
      </c>
      <c r="Y20" s="27" t="s">
        <v>67</v>
      </c>
      <c r="Z20" s="13" t="s">
        <v>42</v>
      </c>
    </row>
    <row r="21" spans="1:26" x14ac:dyDescent="0.35">
      <c r="A21" s="23" t="s">
        <v>22</v>
      </c>
      <c r="B21" s="1">
        <v>1</v>
      </c>
      <c r="C21" s="1">
        <v>0</v>
      </c>
      <c r="D21" s="1">
        <v>1</v>
      </c>
      <c r="E21" s="35" t="s">
        <v>75</v>
      </c>
      <c r="F21" s="35" t="s">
        <v>75</v>
      </c>
      <c r="G21" s="1">
        <v>1</v>
      </c>
      <c r="H21" s="1">
        <v>1</v>
      </c>
      <c r="I21" s="1">
        <v>1</v>
      </c>
      <c r="J21" s="1">
        <v>1</v>
      </c>
      <c r="K21" s="1"/>
      <c r="L21" s="1"/>
      <c r="M21" s="1"/>
      <c r="N21" s="1"/>
      <c r="O21" s="1"/>
      <c r="P21" s="1"/>
      <c r="Q21" s="1"/>
      <c r="R21" s="1"/>
      <c r="S21" s="1">
        <v>1</v>
      </c>
      <c r="T21" s="1">
        <f t="shared" si="0"/>
        <v>7</v>
      </c>
      <c r="U21" s="2">
        <v>33.619999999999997</v>
      </c>
      <c r="V21" s="3">
        <f t="shared" si="1"/>
        <v>235.33999999999997</v>
      </c>
      <c r="W21" s="4" t="s">
        <v>52</v>
      </c>
      <c r="X21" s="10">
        <v>27751</v>
      </c>
      <c r="Y21" s="27" t="s">
        <v>68</v>
      </c>
      <c r="Z21" s="13" t="s">
        <v>43</v>
      </c>
    </row>
    <row r="22" spans="1:26" x14ac:dyDescent="0.35">
      <c r="A22" s="23" t="s">
        <v>23</v>
      </c>
      <c r="B22" s="1">
        <v>1</v>
      </c>
      <c r="C22" s="1">
        <v>1</v>
      </c>
      <c r="D22" s="1">
        <v>1</v>
      </c>
      <c r="E22" s="35" t="s">
        <v>75</v>
      </c>
      <c r="F22" s="35" t="s">
        <v>75</v>
      </c>
      <c r="G22" s="1">
        <v>1</v>
      </c>
      <c r="H22" s="1">
        <v>1</v>
      </c>
      <c r="I22" s="1">
        <v>0</v>
      </c>
      <c r="J22" s="1">
        <v>1</v>
      </c>
      <c r="K22" s="1"/>
      <c r="L22" s="1"/>
      <c r="M22" s="1"/>
      <c r="N22" s="1"/>
      <c r="O22" s="1"/>
      <c r="P22" s="1"/>
      <c r="Q22" s="1"/>
      <c r="R22" s="1"/>
      <c r="S22" s="1">
        <v>0</v>
      </c>
      <c r="T22" s="1">
        <f t="shared" si="0"/>
        <v>6</v>
      </c>
      <c r="U22" s="2">
        <v>33.619999999999997</v>
      </c>
      <c r="V22" s="3">
        <f t="shared" si="1"/>
        <v>201.71999999999997</v>
      </c>
      <c r="W22" s="4" t="s">
        <v>52</v>
      </c>
      <c r="X22" s="10">
        <v>24013</v>
      </c>
      <c r="Y22" s="27" t="s">
        <v>69</v>
      </c>
      <c r="Z22" s="13" t="s">
        <v>44</v>
      </c>
    </row>
    <row r="23" spans="1:26" x14ac:dyDescent="0.35">
      <c r="A23" s="23" t="s">
        <v>24</v>
      </c>
      <c r="B23" s="1">
        <v>0</v>
      </c>
      <c r="C23" s="1">
        <v>0</v>
      </c>
      <c r="D23" s="1">
        <v>1</v>
      </c>
      <c r="E23" s="35" t="s">
        <v>75</v>
      </c>
      <c r="F23" s="35" t="s">
        <v>75</v>
      </c>
      <c r="G23" s="1">
        <v>1</v>
      </c>
      <c r="H23" s="1">
        <v>1</v>
      </c>
      <c r="I23" s="1">
        <v>1</v>
      </c>
      <c r="J23" s="1">
        <v>1</v>
      </c>
      <c r="K23" s="1"/>
      <c r="L23" s="1"/>
      <c r="M23" s="1"/>
      <c r="N23" s="1"/>
      <c r="O23" s="1"/>
      <c r="P23" s="1"/>
      <c r="Q23" s="1"/>
      <c r="R23" s="1"/>
      <c r="S23" s="1">
        <v>1</v>
      </c>
      <c r="T23" s="1">
        <f t="shared" si="0"/>
        <v>6</v>
      </c>
      <c r="U23" s="2">
        <v>33.619999999999997</v>
      </c>
      <c r="V23" s="3">
        <f t="shared" si="1"/>
        <v>201.71999999999997</v>
      </c>
      <c r="W23" s="4" t="s">
        <v>52</v>
      </c>
      <c r="X23" s="10">
        <v>32938</v>
      </c>
      <c r="Y23" s="27" t="s">
        <v>70</v>
      </c>
      <c r="Z23" s="13" t="s">
        <v>45</v>
      </c>
    </row>
    <row r="24" spans="1:26" x14ac:dyDescent="0.35">
      <c r="A24" s="23" t="s">
        <v>25</v>
      </c>
      <c r="B24" s="1">
        <v>1</v>
      </c>
      <c r="C24" s="1">
        <v>1</v>
      </c>
      <c r="D24" s="1">
        <v>1</v>
      </c>
      <c r="E24" s="35" t="s">
        <v>75</v>
      </c>
      <c r="F24" s="35" t="s">
        <v>75</v>
      </c>
      <c r="G24" s="1">
        <v>1</v>
      </c>
      <c r="H24" s="1">
        <v>1</v>
      </c>
      <c r="I24" s="1">
        <v>1</v>
      </c>
      <c r="J24" s="1">
        <v>1</v>
      </c>
      <c r="K24" s="1"/>
      <c r="L24" s="1"/>
      <c r="M24" s="1"/>
      <c r="N24" s="1"/>
      <c r="O24" s="1"/>
      <c r="P24" s="1"/>
      <c r="Q24" s="1"/>
      <c r="R24" s="1"/>
      <c r="S24" s="1">
        <v>2</v>
      </c>
      <c r="T24" s="1">
        <f t="shared" si="0"/>
        <v>9</v>
      </c>
      <c r="U24" s="2">
        <v>33.619999999999997</v>
      </c>
      <c r="V24" s="3">
        <f t="shared" si="1"/>
        <v>302.58</v>
      </c>
      <c r="W24" s="4" t="s">
        <v>52</v>
      </c>
      <c r="X24" s="10">
        <v>23254</v>
      </c>
      <c r="Y24" s="27" t="s">
        <v>71</v>
      </c>
      <c r="Z24" s="13" t="s">
        <v>46</v>
      </c>
    </row>
    <row r="25" spans="1:26" x14ac:dyDescent="0.35">
      <c r="A25" s="23" t="s">
        <v>26</v>
      </c>
      <c r="B25" s="1">
        <v>1</v>
      </c>
      <c r="C25" s="1">
        <v>0</v>
      </c>
      <c r="D25" s="1">
        <v>1</v>
      </c>
      <c r="E25" s="35" t="s">
        <v>75</v>
      </c>
      <c r="F25" s="35" t="s">
        <v>75</v>
      </c>
      <c r="G25" s="1">
        <v>1</v>
      </c>
      <c r="H25" s="1">
        <v>1</v>
      </c>
      <c r="I25" s="1">
        <v>1</v>
      </c>
      <c r="J25" s="1">
        <v>1</v>
      </c>
      <c r="K25" s="1"/>
      <c r="L25" s="1"/>
      <c r="M25" s="1"/>
      <c r="N25" s="1"/>
      <c r="O25" s="1"/>
      <c r="P25" s="1"/>
      <c r="Q25" s="1"/>
      <c r="R25" s="1"/>
      <c r="S25" s="1">
        <v>0</v>
      </c>
      <c r="T25" s="1">
        <f t="shared" si="0"/>
        <v>6</v>
      </c>
      <c r="U25" s="2">
        <v>33.619999999999997</v>
      </c>
      <c r="V25" s="3">
        <f t="shared" si="1"/>
        <v>201.71999999999997</v>
      </c>
      <c r="W25" s="4" t="s">
        <v>52</v>
      </c>
      <c r="X25" s="10">
        <v>23660</v>
      </c>
      <c r="Y25" s="27" t="s">
        <v>72</v>
      </c>
      <c r="Z25" s="13" t="s">
        <v>73</v>
      </c>
    </row>
    <row r="26" spans="1:26" ht="15" thickBot="1" x14ac:dyDescent="0.4">
      <c r="A26" s="24"/>
      <c r="B26" s="5"/>
      <c r="C26" s="5"/>
      <c r="D26" s="5"/>
      <c r="E26" s="8"/>
      <c r="F26" s="5"/>
      <c r="G26" s="5"/>
      <c r="H26" s="5"/>
      <c r="I26" s="5"/>
      <c r="J26" s="5"/>
      <c r="K26" s="5"/>
      <c r="L26" s="5"/>
      <c r="M26" s="5"/>
      <c r="N26" s="5"/>
      <c r="O26" s="5"/>
      <c r="P26" s="1"/>
      <c r="Q26" s="1"/>
      <c r="R26" s="1"/>
      <c r="S26" s="5"/>
      <c r="T26" s="5">
        <f>SUM(T3:T25)</f>
        <v>155</v>
      </c>
      <c r="U26" s="6"/>
      <c r="V26" s="7">
        <f>SUM(V3:V25)</f>
        <v>5211.1000000000004</v>
      </c>
      <c r="W26" s="4"/>
      <c r="X26" s="10"/>
      <c r="Y26" s="27"/>
      <c r="Z26" s="13"/>
    </row>
    <row r="27" spans="1:26" x14ac:dyDescent="0.35">
      <c r="O27" s="33"/>
      <c r="P27" s="34"/>
      <c r="Q27" s="34"/>
      <c r="R27" s="34"/>
    </row>
    <row r="28" spans="1:26" x14ac:dyDescent="0.35">
      <c r="O28" s="32"/>
      <c r="P28" s="32"/>
      <c r="Q28" s="32"/>
      <c r="R28" s="32"/>
    </row>
    <row r="29" spans="1:26" x14ac:dyDescent="0.35">
      <c r="V29" s="11"/>
    </row>
    <row r="30" spans="1:26" x14ac:dyDescent="0.35">
      <c r="U30" s="32"/>
    </row>
  </sheetData>
  <mergeCells count="1">
    <mergeCell ref="A1:Z1"/>
  </mergeCells>
  <pageMargins left="0.25" right="0.25" top="0.75" bottom="0.75" header="0.3" footer="0.3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6" sqref="L6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utente</cp:lastModifiedBy>
  <cp:lastPrinted>2024-08-06T06:52:22Z</cp:lastPrinted>
  <dcterms:created xsi:type="dcterms:W3CDTF">2021-11-16T10:02:23Z</dcterms:created>
  <dcterms:modified xsi:type="dcterms:W3CDTF">2024-11-20T08:29:28Z</dcterms:modified>
</cp:coreProperties>
</file>