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39331\Desktop\ERBA DETERMINA RESIDUI 2021\RESIDUI ATTIVI\"/>
    </mc:Choice>
  </mc:AlternateContent>
  <xr:revisionPtr revIDLastSave="0" documentId="13_ncr:1_{9B6F5A8E-5AA5-4E58-8B8C-F4C660F07D6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" sheetId="1" r:id="rId1"/>
  </sheets>
  <definedNames>
    <definedName name="_xlnm._FilterDatabase" localSheetId="0" hidden="1">Sheet!$A$1:$M$6</definedName>
  </definedNames>
  <calcPr calcId="191029"/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<sst xmlns="http://schemas.openxmlformats.org/spreadsheetml/2006/main" count="34" uniqueCount="20">
  <si>
    <t>Numero</t>
  </si>
  <si>
    <t>Data</t>
  </si>
  <si>
    <t>Descrizione</t>
  </si>
  <si>
    <t>Centro Responsabilità</t>
  </si>
  <si>
    <t>Tit. Codice</t>
  </si>
  <si>
    <t>Versante</t>
  </si>
  <si>
    <t>Atto</t>
  </si>
  <si>
    <t>Importo</t>
  </si>
  <si>
    <t>Incassato</t>
  </si>
  <si>
    <t>Anno Residuo</t>
  </si>
  <si>
    <t>Capitolo PEG</t>
  </si>
  <si>
    <t>DOTT. PINO ERBA</t>
  </si>
  <si>
    <t>Determinazione di accertamento entrate tributarie saldo anno 2021</t>
  </si>
  <si>
    <t>Determinazione Dirigenziale nr. 1017 del 25/11/2021</t>
  </si>
  <si>
    <t>Determinazione di accertamento entrate tributarie anno 2021</t>
  </si>
  <si>
    <t>Provv.Dirig. nr. 258 del 15/03/2021</t>
  </si>
  <si>
    <t>RESIDUI ATTIVI somme da incassare</t>
  </si>
  <si>
    <t>Scelta del CdR</t>
  </si>
  <si>
    <t>MANTENERE</t>
  </si>
  <si>
    <t>TOTALE RESIDUI ATTIVI al 31/12/2021 da MANTENERE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</si>
</sst>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 shrinkToFit="1" readingOrder="1"/>
    </xf>
    <xf numFmtId="43" fontId="2" fillId="2" borderId="1" xfId="1" applyFont="1" applyFill="1" applyBorder="1" applyAlignment="1">
      <alignment horizontal="center" vertical="center" wrapText="1" shrinkToFit="1" readingOrder="1"/>
    </xf>
    <xf numFmtId="0" fontId="4" fillId="0" borderId="1" xfId="0" applyFont="1" applyBorder="1" applyAlignment="1">
      <alignment horizontal="center" vertical="center" wrapText="1" shrinkToFit="1" readingOrder="1"/>
    </xf>
    <xf numFmtId="14" fontId="4" fillId="0" borderId="1" xfId="0" applyNumberFormat="1" applyFont="1" applyBorder="1" applyAlignment="1">
      <alignment horizontal="center" vertical="center" wrapText="1" shrinkToFit="1" readingOrder="1"/>
    </xf>
    <xf numFmtId="49" fontId="4" fillId="0" borderId="1" xfId="0" applyNumberFormat="1" applyFont="1" applyBorder="1" applyAlignment="1">
      <alignment horizontal="left" vertical="center" wrapText="1" shrinkToFit="1" readingOrder="1"/>
    </xf>
    <xf numFmtId="0" fontId="4" fillId="4" borderId="1" xfId="0" applyFont="1" applyFill="1" applyBorder="1" applyAlignment="1">
      <alignment horizontal="center" vertical="center" wrapText="1" shrinkToFit="1" readingOrder="1"/>
    </xf>
    <xf numFmtId="4" fontId="4" fillId="0" borderId="1" xfId="0" applyNumberFormat="1" applyFont="1" applyBorder="1" applyAlignment="1">
      <alignment horizontal="right" vertical="center" wrapText="1" shrinkToFit="1" readingOrder="1"/>
    </xf>
    <xf numFmtId="43" fontId="4" fillId="0" borderId="1" xfId="1" applyFont="1" applyBorder="1" applyAlignment="1">
      <alignment horizontal="right" vertical="center" wrapText="1" shrinkToFit="1" readingOrder="1"/>
    </xf>
    <xf numFmtId="0" fontId="4" fillId="0" borderId="1" xfId="0" applyFont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center" vertical="center" wrapText="1" shrinkToFit="1" readingOrder="1"/>
    </xf>
    <xf numFmtId="14" fontId="4" fillId="3" borderId="1" xfId="0" applyNumberFormat="1" applyFont="1" applyFill="1" applyBorder="1" applyAlignment="1">
      <alignment horizontal="center" vertical="center" wrapText="1" shrinkToFit="1" readingOrder="1"/>
    </xf>
    <xf numFmtId="49" fontId="4" fillId="3" borderId="1" xfId="0" applyNumberFormat="1" applyFont="1" applyFill="1" applyBorder="1" applyAlignment="1">
      <alignment horizontal="left" vertical="center" wrapText="1" shrinkToFit="1" readingOrder="1"/>
    </xf>
    <xf numFmtId="4" fontId="4" fillId="3" borderId="1" xfId="0" applyNumberFormat="1" applyFont="1" applyFill="1" applyBorder="1" applyAlignment="1">
      <alignment horizontal="right" vertical="center" wrapText="1" shrinkToFit="1" readingOrder="1"/>
    </xf>
    <xf numFmtId="43" fontId="4" fillId="3" borderId="1" xfId="1" applyFont="1" applyFill="1" applyBorder="1" applyAlignment="1">
      <alignment horizontal="right" vertical="center" wrapText="1" shrinkToFit="1" readingOrder="1"/>
    </xf>
    <xf numFmtId="0" fontId="4" fillId="3" borderId="1" xfId="0" applyFont="1" applyFill="1" applyBorder="1" applyAlignment="1">
      <alignment horizontal="right" vertical="center" wrapText="1" shrinkToFit="1" readingOrder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43" fontId="5" fillId="0" borderId="0" xfId="1" applyFont="1" applyAlignment="1">
      <alignment horizontal="right" wrapText="1"/>
    </xf>
    <xf numFmtId="0" fontId="5" fillId="0" borderId="0" xfId="0" applyFont="1" applyAlignment="1">
      <alignment horizontal="right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M8"/>
  <sheetViews>
    <sheetView showGridLines="0" tabSelected="1" view="pageLayout" zoomScale="160" zoomScaleNormal="100" zoomScalePageLayoutView="160" workbookViewId="0">
      <selection activeCell="D9" sqref="D9"/>
    </sheetView>
  </sheetViews>
  <sheetFormatPr defaultRowHeight="10.199999999999999" x14ac:dyDescent="0.2"/>
  <cols>
    <col min="1" max="1" width="6.88671875" style="2" customWidth="1"/>
    <col min="2" max="2" width="9.33203125" style="2" customWidth="1"/>
    <col min="3" max="3" width="43" style="1" customWidth="1"/>
    <col min="4" max="4" width="14.21875" style="1" customWidth="1"/>
    <col min="5" max="5" width="4.33203125" style="2" customWidth="1"/>
    <col min="6" max="6" width="42.88671875" style="1" hidden="1" customWidth="1"/>
    <col min="7" max="7" width="40.5546875" style="1" hidden="1" customWidth="1"/>
    <col min="8" max="9" width="10.5546875" style="1" hidden="1" customWidth="1"/>
    <col min="10" max="10" width="10.5546875" style="3" customWidth="1"/>
    <col min="11" max="11" width="6.33203125" style="1" customWidth="1"/>
    <col min="12" max="12" width="7.21875" style="1" customWidth="1"/>
    <col min="13" max="16384" width="8.88671875" style="1"/>
  </cols>
  <sheetData>
    <row r="1" spans="1:13" ht="30.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16</v>
      </c>
      <c r="K1" s="4" t="s">
        <v>9</v>
      </c>
      <c r="L1" s="4" t="s">
        <v>10</v>
      </c>
      <c r="M1" s="20" t="s">
        <v>17</v>
      </c>
    </row>
    <row r="2" spans="1:13" x14ac:dyDescent="0.2">
      <c r="A2" s="6">
        <v>552</v>
      </c>
      <c r="B2" s="7">
        <v>44271</v>
      </c>
      <c r="C2" s="8" t="s">
        <v>14</v>
      </c>
      <c r="D2" s="8" t="s">
        <v>11</v>
      </c>
      <c r="E2" s="9">
        <v>1</v>
      </c>
      <c r="F2" s="8"/>
      <c r="G2" s="8" t="s">
        <v>15</v>
      </c>
      <c r="H2" s="10">
        <v>89731.25</v>
      </c>
      <c r="I2" s="10">
        <v>0</v>
      </c>
      <c r="J2" s="11">
        <v>89731.25</v>
      </c>
      <c r="K2" s="12">
        <v>2021</v>
      </c>
      <c r="L2" s="12">
        <v>1010</v>
      </c>
      <c r="M2" s="19" t="s">
        <v>18</v>
      </c>
    </row>
    <row r="3" spans="1:13" x14ac:dyDescent="0.2">
      <c r="A3" s="13">
        <v>549</v>
      </c>
      <c r="B3" s="14">
        <v>44271</v>
      </c>
      <c r="C3" s="15" t="s">
        <v>14</v>
      </c>
      <c r="D3" s="15" t="s">
        <v>11</v>
      </c>
      <c r="E3" s="9">
        <v>1</v>
      </c>
      <c r="F3" s="15"/>
      <c r="G3" s="15" t="s">
        <v>15</v>
      </c>
      <c r="H3" s="16">
        <v>56620.12</v>
      </c>
      <c r="I3" s="16">
        <v>33859.06</v>
      </c>
      <c r="J3" s="17">
        <v>22761.06</v>
      </c>
      <c r="K3" s="18">
        <v>2021</v>
      </c>
      <c r="L3" s="18">
        <v>1008</v>
      </c>
      <c r="M3" s="19" t="s">
        <v>18</v>
      </c>
    </row>
    <row r="4" spans="1:13" x14ac:dyDescent="0.2">
      <c r="A4" s="6">
        <v>547</v>
      </c>
      <c r="B4" s="7">
        <v>44271</v>
      </c>
      <c r="C4" s="8" t="s">
        <v>14</v>
      </c>
      <c r="D4" s="8" t="s">
        <v>11</v>
      </c>
      <c r="E4" s="9">
        <v>1</v>
      </c>
      <c r="F4" s="8"/>
      <c r="G4" s="8" t="s">
        <v>15</v>
      </c>
      <c r="H4" s="10">
        <v>2465906.64</v>
      </c>
      <c r="I4" s="10">
        <v>0</v>
      </c>
      <c r="J4" s="11">
        <v>2465906.64</v>
      </c>
      <c r="K4" s="12">
        <v>2021</v>
      </c>
      <c r="L4" s="12">
        <v>5502</v>
      </c>
      <c r="M4" s="19" t="s">
        <v>18</v>
      </c>
    </row>
    <row r="5" spans="1:13" x14ac:dyDescent="0.2">
      <c r="A5" s="13">
        <v>546</v>
      </c>
      <c r="B5" s="14">
        <v>44271</v>
      </c>
      <c r="C5" s="15" t="s">
        <v>14</v>
      </c>
      <c r="D5" s="15" t="s">
        <v>11</v>
      </c>
      <c r="E5" s="9">
        <v>1</v>
      </c>
      <c r="F5" s="15"/>
      <c r="G5" s="15" t="s">
        <v>15</v>
      </c>
      <c r="H5" s="16">
        <v>1703215.44</v>
      </c>
      <c r="I5" s="16">
        <v>0</v>
      </c>
      <c r="J5" s="17">
        <v>1703215.44</v>
      </c>
      <c r="K5" s="18">
        <v>2021</v>
      </c>
      <c r="L5" s="18">
        <v>1009</v>
      </c>
      <c r="M5" s="19" t="s">
        <v>18</v>
      </c>
    </row>
    <row r="6" spans="1:13" x14ac:dyDescent="0.2">
      <c r="A6" s="6">
        <v>3811</v>
      </c>
      <c r="B6" s="7">
        <v>44526</v>
      </c>
      <c r="C6" s="8" t="s">
        <v>12</v>
      </c>
      <c r="D6" s="8" t="s">
        <v>11</v>
      </c>
      <c r="E6" s="9">
        <v>1</v>
      </c>
      <c r="F6" s="8"/>
      <c r="G6" s="8" t="s">
        <v>13</v>
      </c>
      <c r="H6" s="10">
        <v>1953046.89</v>
      </c>
      <c r="I6" s="10">
        <v>47402</v>
      </c>
      <c r="J6" s="11">
        <v>1905644.89</v>
      </c>
      <c r="K6" s="12">
        <v>2021</v>
      </c>
      <c r="L6" s="12">
        <v>5000</v>
      </c>
      <c r="M6" s="19" t="s">
        <v>18</v>
      </c>
    </row>
    <row r="8" spans="1:13" x14ac:dyDescent="0.2">
      <c r="C8" s="22" t="s">
        <v>19</v>
      </c>
      <c r="D8" s="22"/>
      <c r="E8" s="22"/>
      <c r="F8" s="22"/>
      <c r="G8" s="22"/>
      <c r="H8" s="22"/>
      <c r="I8" s="22"/>
      <c r="J8" s="21">
        <f>SUM(J2:J7)</f>
        <v>6187259.2800000003</v>
      </c>
    </row>
  </sheetData>
  <autoFilter ref="A1:M6" xr:uid="{00000000-0001-0000-0000-000000000000}"/>
  <sortState xmlns:xlrd2="http://schemas.microsoft.com/office/spreadsheetml/2017/richdata2" ref="A2:M6">
    <sortCondition ref="B2:B6"/>
  </sortState>
  <pageMargins left="0.25" right="0.25" top="0.75" bottom="0.75" header="0.3" footer="0.3"/>
  <pageSetup orientation="landscape" r:id="rId1"/>
  <headerFooter>
    <oddHeader>&amp;LComune di Caltagirone&amp;CAllegato D - Elenco Residui Attivi da MANTENERE&amp;Ral 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Pino ERBA</cp:lastModifiedBy>
  <cp:lastPrinted>2024-10-22T07:58:25Z</cp:lastPrinted>
  <dcterms:created xsi:type="dcterms:W3CDTF">2024-10-05T14:52:06Z</dcterms:created>
  <dcterms:modified xsi:type="dcterms:W3CDTF">2024-10-22T08:09:52Z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