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Foglio1 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2" l="1"/>
  <c r="B22" i="2"/>
  <c r="E21" i="2"/>
  <c r="D21" i="2"/>
  <c r="C21" i="2"/>
  <c r="B16" i="2"/>
  <c r="E15" i="2"/>
  <c r="D15" i="2"/>
  <c r="C15" i="2"/>
  <c r="B10" i="2"/>
  <c r="E9" i="2"/>
  <c r="D9" i="2"/>
  <c r="C9" i="2"/>
  <c r="B4" i="2"/>
  <c r="B25" i="2" s="1"/>
  <c r="E3" i="2"/>
  <c r="E4" i="2" s="1"/>
  <c r="D3" i="2"/>
  <c r="D4" i="2" s="1"/>
  <c r="C3" i="2"/>
  <c r="C4" i="2" s="1"/>
  <c r="C10" i="2" l="1"/>
  <c r="E16" i="2"/>
  <c r="E22" i="2"/>
  <c r="D22" i="2"/>
  <c r="D10" i="2"/>
  <c r="C16" i="2"/>
  <c r="E10" i="2"/>
  <c r="E25" i="2" s="1"/>
  <c r="D16" i="2"/>
  <c r="D25" i="2" s="1"/>
  <c r="C22" i="2"/>
  <c r="C25" i="2" l="1"/>
</calcChain>
</file>

<file path=xl/sharedStrings.xml><?xml version="1.0" encoding="utf-8"?>
<sst xmlns="http://schemas.openxmlformats.org/spreadsheetml/2006/main" count="27" uniqueCount="8">
  <si>
    <t>irap</t>
  </si>
  <si>
    <t>cpdel</t>
  </si>
  <si>
    <t>inadel</t>
  </si>
  <si>
    <t>importo</t>
  </si>
  <si>
    <t>totali</t>
  </si>
  <si>
    <t>cap.</t>
  </si>
  <si>
    <t>Ferro Carolina</t>
  </si>
  <si>
    <t>2021 gen-maggio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</si>
</sst>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" fontId="0" fillId="0" borderId="0" xfId="0" applyNumberFormat="1"/>
    <xf numFmtId="4" fontId="1" fillId="0" borderId="0" xfId="0" applyNumberFormat="1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horizontal="center"/>
    </xf>
    <xf numFmtId="4" fontId="0" fillId="0" borderId="2" xfId="0" applyNumberFormat="1" applyBorder="1"/>
    <xf numFmtId="4" fontId="0" fillId="0" borderId="3" xfId="0" applyNumberFormat="1" applyBorder="1" applyAlignment="1">
      <alignment horizontal="right"/>
    </xf>
    <xf numFmtId="4" fontId="2" fillId="0" borderId="1" xfId="0" applyNumberFormat="1" applyFont="1" applyBorder="1"/>
    <xf numFmtId="1" fontId="4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/>
    </xf>
    <xf numFmtId="4" fontId="2" fillId="0" borderId="4" xfId="0" applyNumberFormat="1" applyFont="1" applyBorder="1"/>
    <xf numFmtId="4" fontId="2" fillId="0" borderId="1" xfId="0" applyNumberFormat="1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F23" sqref="F23"/>
    </sheetView>
  </sheetViews>
  <sheetFormatPr defaultColWidth="25.42578125" defaultRowHeight="15" x14ac:dyDescent="0.25"/>
  <cols>
    <col min="1" max="1" width="25.42578125" style="1"/>
    <col min="2" max="2" width="10.5703125" style="1" customWidth="1"/>
    <col min="3" max="5" width="10.7109375" style="1" customWidth="1"/>
    <col min="6" max="16384" width="25.42578125" style="1"/>
  </cols>
  <sheetData>
    <row r="1" spans="1:5" s="2" customFormat="1" ht="33.75" customHeight="1" x14ac:dyDescent="0.25">
      <c r="A1" s="3">
        <v>2018</v>
      </c>
      <c r="B1" s="4" t="s">
        <v>3</v>
      </c>
      <c r="C1" s="4" t="s">
        <v>0</v>
      </c>
      <c r="D1" s="4" t="s">
        <v>1</v>
      </c>
      <c r="E1" s="4" t="s">
        <v>2</v>
      </c>
    </row>
    <row r="2" spans="1:5" s="2" customFormat="1" ht="15.75" customHeight="1" x14ac:dyDescent="0.25">
      <c r="A2" s="11" t="s">
        <v>5</v>
      </c>
      <c r="B2" s="10">
        <v>21700</v>
      </c>
      <c r="C2" s="10">
        <v>21702</v>
      </c>
      <c r="D2" s="10">
        <v>21701</v>
      </c>
      <c r="E2" s="10">
        <v>21703</v>
      </c>
    </row>
    <row r="3" spans="1:5" x14ac:dyDescent="0.25">
      <c r="A3" s="5" t="s">
        <v>6</v>
      </c>
      <c r="B3" s="5">
        <v>618.07000000000005</v>
      </c>
      <c r="C3" s="5">
        <f>B3*0.085</f>
        <v>52.535950000000007</v>
      </c>
      <c r="D3" s="5">
        <f>B3*0.238</f>
        <v>147.10066</v>
      </c>
      <c r="E3" s="5">
        <f>(B3*0.8)*0.036</f>
        <v>17.800416000000002</v>
      </c>
    </row>
    <row r="4" spans="1:5" x14ac:dyDescent="0.25">
      <c r="B4" s="9">
        <f>SUM(B3:B3)</f>
        <v>618.07000000000005</v>
      </c>
      <c r="C4" s="9">
        <f>SUM(C3:C3)</f>
        <v>52.535950000000007</v>
      </c>
      <c r="D4" s="9">
        <f>SUM(D3:D3)</f>
        <v>147.10066</v>
      </c>
      <c r="E4" s="9">
        <f>SUM(E3:E3)</f>
        <v>17.800416000000002</v>
      </c>
    </row>
    <row r="7" spans="1:5" ht="18.75" x14ac:dyDescent="0.3">
      <c r="A7" s="3">
        <v>2019</v>
      </c>
      <c r="B7" s="4" t="s">
        <v>3</v>
      </c>
      <c r="C7" s="6" t="s">
        <v>0</v>
      </c>
      <c r="D7" s="6" t="s">
        <v>1</v>
      </c>
      <c r="E7" s="6" t="s">
        <v>2</v>
      </c>
    </row>
    <row r="8" spans="1:5" s="2" customFormat="1" ht="15.75" customHeight="1" x14ac:dyDescent="0.25">
      <c r="A8" s="11" t="s">
        <v>5</v>
      </c>
      <c r="B8" s="10">
        <v>21700</v>
      </c>
      <c r="C8" s="10">
        <v>21702</v>
      </c>
      <c r="D8" s="10">
        <v>21701</v>
      </c>
      <c r="E8" s="10">
        <v>21703</v>
      </c>
    </row>
    <row r="9" spans="1:5" x14ac:dyDescent="0.25">
      <c r="A9" s="5" t="s">
        <v>6</v>
      </c>
      <c r="B9" s="5">
        <v>618.07000000000005</v>
      </c>
      <c r="C9" s="5">
        <f>B9*0.085</f>
        <v>52.535950000000007</v>
      </c>
      <c r="D9" s="5">
        <f>B9*0.238</f>
        <v>147.10066</v>
      </c>
      <c r="E9" s="5">
        <f>(B9*0.8)*0.036</f>
        <v>17.800416000000002</v>
      </c>
    </row>
    <row r="10" spans="1:5" x14ac:dyDescent="0.25">
      <c r="B10" s="9">
        <f>SUM(B9:B9)</f>
        <v>618.07000000000005</v>
      </c>
      <c r="C10" s="9">
        <f>SUM(C9:C9)</f>
        <v>52.535950000000007</v>
      </c>
      <c r="D10" s="9">
        <f>SUM(D9:D9)</f>
        <v>147.10066</v>
      </c>
      <c r="E10" s="9">
        <f>SUM(E9:E9)</f>
        <v>17.800416000000002</v>
      </c>
    </row>
    <row r="13" spans="1:5" ht="18.75" x14ac:dyDescent="0.3">
      <c r="A13" s="3">
        <v>2020</v>
      </c>
      <c r="B13" s="4" t="s">
        <v>3</v>
      </c>
      <c r="C13" s="6" t="s">
        <v>0</v>
      </c>
      <c r="D13" s="6" t="s">
        <v>1</v>
      </c>
      <c r="E13" s="6" t="s">
        <v>2</v>
      </c>
    </row>
    <row r="14" spans="1:5" s="2" customFormat="1" ht="15.75" customHeight="1" x14ac:dyDescent="0.25">
      <c r="A14" s="11" t="s">
        <v>5</v>
      </c>
      <c r="B14" s="10">
        <v>21700</v>
      </c>
      <c r="C14" s="10">
        <v>21702</v>
      </c>
      <c r="D14" s="10">
        <v>21701</v>
      </c>
      <c r="E14" s="10">
        <v>21703</v>
      </c>
    </row>
    <row r="15" spans="1:5" x14ac:dyDescent="0.25">
      <c r="A15" s="5" t="s">
        <v>6</v>
      </c>
      <c r="B15" s="5">
        <v>618.07000000000005</v>
      </c>
      <c r="C15" s="5">
        <f>B15*0.085</f>
        <v>52.535950000000007</v>
      </c>
      <c r="D15" s="5">
        <f>B15*0.238</f>
        <v>147.10066</v>
      </c>
      <c r="E15" s="5">
        <f>(B15*0.8)*0.036</f>
        <v>17.800416000000002</v>
      </c>
    </row>
    <row r="16" spans="1:5" x14ac:dyDescent="0.25">
      <c r="B16" s="12">
        <f>SUM(B15:B15)</f>
        <v>618.07000000000005</v>
      </c>
      <c r="C16" s="12">
        <f>SUM(C15:C15)</f>
        <v>52.535950000000007</v>
      </c>
      <c r="D16" s="12">
        <f>SUM(D15:D15)</f>
        <v>147.10066</v>
      </c>
      <c r="E16" s="12">
        <f>SUM(E15:E15)</f>
        <v>17.800416000000002</v>
      </c>
    </row>
    <row r="19" spans="1:5" ht="18.75" x14ac:dyDescent="0.3">
      <c r="A19" s="3" t="s">
        <v>7</v>
      </c>
      <c r="B19" s="4" t="s">
        <v>3</v>
      </c>
      <c r="C19" s="6" t="s">
        <v>0</v>
      </c>
      <c r="D19" s="6" t="s">
        <v>1</v>
      </c>
      <c r="E19" s="6" t="s">
        <v>2</v>
      </c>
    </row>
    <row r="20" spans="1:5" s="2" customFormat="1" ht="15.75" customHeight="1" x14ac:dyDescent="0.25">
      <c r="A20" s="11" t="s">
        <v>5</v>
      </c>
      <c r="B20" s="10">
        <v>21700</v>
      </c>
      <c r="C20" s="10">
        <v>21702</v>
      </c>
      <c r="D20" s="10">
        <v>21701</v>
      </c>
      <c r="E20" s="10">
        <v>21703</v>
      </c>
    </row>
    <row r="21" spans="1:5" x14ac:dyDescent="0.25">
      <c r="A21" s="5" t="s">
        <v>6</v>
      </c>
      <c r="B21" s="7">
        <v>237.72</v>
      </c>
      <c r="C21" s="5">
        <f>B21*0.085</f>
        <v>20.206200000000003</v>
      </c>
      <c r="D21" s="5">
        <f>B21*0.238</f>
        <v>56.577359999999999</v>
      </c>
      <c r="E21" s="5">
        <f>(B21*0.8)*0.036</f>
        <v>6.846336</v>
      </c>
    </row>
    <row r="22" spans="1:5" x14ac:dyDescent="0.25">
      <c r="B22" s="9">
        <f>SUM(B21:B21)</f>
        <v>237.72</v>
      </c>
      <c r="C22" s="9">
        <f>SUM(C21:C21)</f>
        <v>20.206200000000003</v>
      </c>
      <c r="D22" s="9">
        <f>SUM(D21:D21)</f>
        <v>56.577359999999999</v>
      </c>
      <c r="E22" s="9">
        <f>SUM(E21:E21)</f>
        <v>6.846336</v>
      </c>
    </row>
    <row r="24" spans="1:5" s="2" customFormat="1" ht="15.75" customHeight="1" x14ac:dyDescent="0.25">
      <c r="A24" s="11" t="s">
        <v>5</v>
      </c>
      <c r="B24" s="10">
        <v>21700</v>
      </c>
      <c r="C24" s="10">
        <v>21702</v>
      </c>
      <c r="D24" s="10">
        <v>21701</v>
      </c>
      <c r="E24" s="10">
        <v>21703</v>
      </c>
    </row>
    <row r="25" spans="1:5" ht="15.75" thickBot="1" x14ac:dyDescent="0.3">
      <c r="A25" s="8" t="s">
        <v>4</v>
      </c>
      <c r="B25" s="9">
        <f>B4+B10+B16+B22</f>
        <v>2091.9299999999998</v>
      </c>
      <c r="C25" s="9">
        <f>C4+C10+C16+C22</f>
        <v>177.81405000000001</v>
      </c>
      <c r="D25" s="9">
        <f>D4+D10+D16+D22</f>
        <v>497.87934000000001</v>
      </c>
      <c r="E25" s="9">
        <f>E4+E10+E16+E22</f>
        <v>60.24758400000001</v>
      </c>
    </row>
    <row r="26" spans="1:5" x14ac:dyDescent="0.25">
      <c r="C26" s="13">
        <f>B25+C25+D25+E25</f>
        <v>2827.8709739999999</v>
      </c>
      <c r="D26" s="13"/>
      <c r="E26" s="13"/>
    </row>
  </sheetData>
  <mergeCells count="1">
    <mergeCell ref="C26:E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 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Alparone</cp:lastModifiedBy>
  <cp:lastPrinted>2021-06-22T11:42:04Z</cp:lastPrinted>
  <dcterms:created xsi:type="dcterms:W3CDTF">2021-05-18T07:57:10Z</dcterms:created>
  <dcterms:modified xsi:type="dcterms:W3CDTF">2021-06-22T11:49:49Z</dcterms:modified>
</cp:coreProperties>
</file>