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odica\Desktop\"/>
    </mc:Choice>
  </mc:AlternateContent>
  <bookViews>
    <workbookView xWindow="0" yWindow="0" windowWidth="23040" windowHeight="9264"/>
  </bookViews>
  <sheets>
    <sheet name="STRAORDINARIO 2024" sheetId="3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3" l="1"/>
  <c r="F4" i="3"/>
  <c r="H4" i="3" l="1"/>
  <c r="G4" i="3" l="1"/>
  <c r="G6" i="3" s="1"/>
  <c r="F6" i="3"/>
  <c r="E6" i="3"/>
  <c r="H6" i="3"/>
</calcChain>
</file>

<file path=xl/sharedStrings.xml><?xml version="1.0" encoding="utf-8"?>
<sst xmlns="http://schemas.openxmlformats.org/spreadsheetml/2006/main" count="12" uniqueCount="12">
  <si>
    <t>NOMINATIVI</t>
  </si>
  <si>
    <t>CAT.</t>
  </si>
  <si>
    <t xml:space="preserve">costo orario </t>
  </si>
  <si>
    <t>IRAP 8,50%</t>
  </si>
  <si>
    <t>CPDEL 23,80%</t>
  </si>
  <si>
    <t>TOTALE</t>
  </si>
  <si>
    <t>IMPORTO STRAORDINARIO</t>
  </si>
  <si>
    <t xml:space="preserve">COSTO TOTALE COMPRENSIVO DI ONERI RIFLESSI </t>
  </si>
  <si>
    <t xml:space="preserve">  ORE STRAODINARIO </t>
  </si>
  <si>
    <t>MODICA SALVATORE</t>
  </si>
  <si>
    <t>B3</t>
  </si>
  <si>
    <t xml:space="preserve"> PROSPETTO LAVORO STRAORDINARIO PERSONALE A TEMPO INDETERMINATO LUGLIO - OTTOBRE - MODICA SALVATORE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</si>
</sst>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€&quot;\ #,##0.00"/>
    <numFmt numFmtId="165" formatCode="#,##0.00\ &quot;€&quot;"/>
    <numFmt numFmtId="166" formatCode="[h]:mm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3" fillId="0" borderId="1" xfId="0" applyFont="1" applyBorder="1" applyAlignment="1"/>
    <xf numFmtId="0" fontId="3" fillId="0" borderId="1" xfId="0" applyNumberFormat="1" applyFont="1" applyBorder="1" applyAlignment="1"/>
    <xf numFmtId="0" fontId="3" fillId="0" borderId="1" xfId="0" applyNumberFormat="1" applyFont="1" applyBorder="1" applyAlignment="1">
      <alignment wrapText="1"/>
    </xf>
    <xf numFmtId="0" fontId="3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164" fontId="2" fillId="0" borderId="1" xfId="0" applyNumberFormat="1" applyFont="1" applyBorder="1"/>
    <xf numFmtId="0" fontId="2" fillId="0" borderId="1" xfId="0" applyFont="1" applyFill="1" applyBorder="1" applyAlignment="1">
      <alignment wrapText="1"/>
    </xf>
    <xf numFmtId="164" fontId="2" fillId="0" borderId="1" xfId="0" applyNumberFormat="1" applyFont="1" applyFill="1" applyBorder="1" applyAlignment="1">
      <alignment wrapText="1"/>
    </xf>
    <xf numFmtId="164" fontId="2" fillId="0" borderId="1" xfId="0" applyNumberFormat="1" applyFont="1" applyFill="1" applyBorder="1"/>
    <xf numFmtId="2" fontId="2" fillId="0" borderId="1" xfId="0" applyNumberFormat="1" applyFont="1" applyFill="1" applyBorder="1"/>
    <xf numFmtId="0" fontId="2" fillId="0" borderId="0" xfId="0" applyFont="1" applyFill="1"/>
    <xf numFmtId="0" fontId="2" fillId="0" borderId="0" xfId="0" applyFont="1" applyFill="1" applyBorder="1" applyAlignment="1">
      <alignment wrapText="1"/>
    </xf>
    <xf numFmtId="0" fontId="2" fillId="0" borderId="0" xfId="0" applyFont="1" applyFill="1" applyBorder="1"/>
    <xf numFmtId="164" fontId="2" fillId="0" borderId="0" xfId="0" applyNumberFormat="1" applyFont="1" applyFill="1" applyBorder="1"/>
    <xf numFmtId="0" fontId="2" fillId="0" borderId="0" xfId="0" applyFont="1" applyAlignment="1">
      <alignment wrapText="1"/>
    </xf>
    <xf numFmtId="4" fontId="2" fillId="0" borderId="1" xfId="0" applyNumberFormat="1" applyFont="1" applyFill="1" applyBorder="1"/>
    <xf numFmtId="0" fontId="1" fillId="0" borderId="0" xfId="0" applyFont="1" applyFill="1" applyBorder="1" applyAlignment="1">
      <alignment wrapText="1"/>
    </xf>
    <xf numFmtId="164" fontId="1" fillId="0" borderId="0" xfId="0" applyNumberFormat="1" applyFont="1" applyFill="1" applyBorder="1" applyAlignment="1">
      <alignment wrapText="1"/>
    </xf>
    <xf numFmtId="164" fontId="1" fillId="0" borderId="1" xfId="0" applyNumberFormat="1" applyFont="1" applyFill="1" applyBorder="1" applyAlignment="1">
      <alignment wrapText="1"/>
    </xf>
    <xf numFmtId="165" fontId="2" fillId="0" borderId="0" xfId="0" applyNumberFormat="1" applyFont="1"/>
    <xf numFmtId="166" fontId="2" fillId="0" borderId="1" xfId="0" applyNumberFormat="1" applyFont="1" applyFill="1" applyBorder="1"/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tabSelected="1" zoomScaleNormal="100" workbookViewId="0">
      <selection sqref="A1:H1"/>
    </sheetView>
  </sheetViews>
  <sheetFormatPr defaultColWidth="9.109375" defaultRowHeight="18" x14ac:dyDescent="0.35"/>
  <cols>
    <col min="1" max="1" width="28.33203125" style="1" customWidth="1"/>
    <col min="2" max="2" width="6.6640625" style="1" customWidth="1"/>
    <col min="3" max="3" width="14.88671875" style="1" customWidth="1"/>
    <col min="4" max="4" width="19.109375" style="1" customWidth="1"/>
    <col min="5" max="5" width="9.5546875" style="1" customWidth="1"/>
    <col min="6" max="6" width="12.33203125" style="1" customWidth="1"/>
    <col min="7" max="7" width="18.33203125" style="1" customWidth="1"/>
    <col min="8" max="8" width="20.5546875" style="1" customWidth="1"/>
    <col min="9" max="9" width="7.6640625" style="1" customWidth="1"/>
    <col min="10" max="16384" width="9.109375" style="1"/>
  </cols>
  <sheetData>
    <row r="1" spans="1:8" ht="66" customHeight="1" x14ac:dyDescent="0.35">
      <c r="A1" s="24" t="s">
        <v>11</v>
      </c>
      <c r="B1" s="25"/>
      <c r="C1" s="25"/>
      <c r="D1" s="25"/>
      <c r="E1" s="25"/>
      <c r="F1" s="25"/>
      <c r="G1" s="25"/>
      <c r="H1" s="25"/>
    </row>
    <row r="2" spans="1:8" ht="93" customHeight="1" x14ac:dyDescent="0.35">
      <c r="A2" s="2" t="s">
        <v>0</v>
      </c>
      <c r="B2" s="3" t="s">
        <v>1</v>
      </c>
      <c r="C2" s="4" t="s">
        <v>2</v>
      </c>
      <c r="D2" s="5" t="s">
        <v>8</v>
      </c>
      <c r="E2" s="4" t="s">
        <v>3</v>
      </c>
      <c r="F2" s="4" t="s">
        <v>4</v>
      </c>
      <c r="G2" s="5" t="s">
        <v>7</v>
      </c>
      <c r="H2" s="5" t="s">
        <v>6</v>
      </c>
    </row>
    <row r="3" spans="1:8" ht="12" customHeight="1" x14ac:dyDescent="0.35">
      <c r="A3" s="6"/>
      <c r="B3" s="6"/>
      <c r="C3" s="6"/>
      <c r="D3" s="8"/>
      <c r="E3" s="7"/>
      <c r="F3" s="7"/>
      <c r="G3" s="8"/>
      <c r="H3" s="8"/>
    </row>
    <row r="4" spans="1:8" s="13" customFormat="1" x14ac:dyDescent="0.35">
      <c r="A4" s="9" t="s">
        <v>9</v>
      </c>
      <c r="B4" s="9" t="s">
        <v>10</v>
      </c>
      <c r="C4" s="10">
        <v>12.67</v>
      </c>
      <c r="D4" s="23">
        <v>0.32083333333333336</v>
      </c>
      <c r="E4" s="10">
        <f>H4*8.5/100</f>
        <v>8.2925149999999999</v>
      </c>
      <c r="F4" s="10">
        <f>H4*23.8/100</f>
        <v>23.219041999999998</v>
      </c>
      <c r="G4" s="11">
        <f>E4+F4+H4</f>
        <v>129.07055700000001</v>
      </c>
      <c r="H4" s="11">
        <f>C4*24*D4</f>
        <v>97.558999999999997</v>
      </c>
    </row>
    <row r="5" spans="1:8" s="13" customFormat="1" x14ac:dyDescent="0.35">
      <c r="A5" s="9"/>
      <c r="B5" s="9"/>
      <c r="C5" s="10"/>
      <c r="D5" s="18"/>
      <c r="E5" s="10"/>
      <c r="F5" s="12"/>
      <c r="G5" s="11"/>
      <c r="H5" s="18"/>
    </row>
    <row r="6" spans="1:8" s="13" customFormat="1" x14ac:dyDescent="0.35">
      <c r="A6" s="19" t="s">
        <v>5</v>
      </c>
      <c r="B6" s="19"/>
      <c r="C6" s="20"/>
      <c r="D6" s="20"/>
      <c r="E6" s="21">
        <f>SUM(E4:E5)</f>
        <v>8.2925149999999999</v>
      </c>
      <c r="F6" s="21">
        <f>SUM(F4:F5)</f>
        <v>23.219041999999998</v>
      </c>
      <c r="G6" s="21">
        <f>SUM(G4:G5)</f>
        <v>129.07055700000001</v>
      </c>
      <c r="H6" s="21">
        <f>SUM(H4:H5)</f>
        <v>97.558999999999997</v>
      </c>
    </row>
    <row r="7" spans="1:8" s="13" customFormat="1" x14ac:dyDescent="0.35">
      <c r="A7" s="14"/>
      <c r="B7" s="14"/>
      <c r="C7" s="14"/>
      <c r="D7" s="16"/>
      <c r="E7" s="16"/>
      <c r="F7" s="15"/>
      <c r="G7" s="16"/>
      <c r="H7" s="16"/>
    </row>
    <row r="8" spans="1:8" s="15" customFormat="1" x14ac:dyDescent="0.35">
      <c r="A8" s="14"/>
      <c r="B8" s="14"/>
      <c r="C8" s="14"/>
      <c r="D8" s="16"/>
      <c r="G8" s="16"/>
      <c r="H8" s="16"/>
    </row>
    <row r="9" spans="1:8" x14ac:dyDescent="0.35">
      <c r="C9" s="22"/>
    </row>
    <row r="16" spans="1:8" x14ac:dyDescent="0.35">
      <c r="A16" s="17"/>
      <c r="B16" s="17"/>
      <c r="C16" s="17"/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STRAORDINARIO 2024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annas</dc:creator>
  <cp:lastModifiedBy>Modica</cp:lastModifiedBy>
  <cp:lastPrinted>2024-12-23T08:09:21Z</cp:lastPrinted>
  <dcterms:created xsi:type="dcterms:W3CDTF">2020-07-15T16:23:31Z</dcterms:created>
  <dcterms:modified xsi:type="dcterms:W3CDTF">2024-12-23T08:15:38Z</dcterms:modified>
</cp:coreProperties>
</file>