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mune\Desktop\Paggi\"/>
    </mc:Choice>
  </mc:AlternateContent>
  <bookViews>
    <workbookView xWindow="0" yWindow="120" windowWidth="21600" windowHeight="10905"/>
  </bookViews>
  <sheets>
    <sheet name="Foglio1" sheetId="1" r:id="rId1"/>
    <sheet name="Foglio4" sheetId="4" r:id="rId2"/>
    <sheet name="Foglio2" sheetId="2" r:id="rId3"/>
    <sheet name="Foglio3" sheetId="3" r:id="rId4"/>
  </sheets>
  <calcPr calcId="152511"/>
</workbook>
</file>

<file path=xl/calcChain.xml><?xml version="1.0" encoding="utf-8"?>
<calcChain xmlns="http://schemas.openxmlformats.org/spreadsheetml/2006/main">
  <c r="I4" i="1" l="1"/>
  <c r="H4" i="1" s="1"/>
  <c r="I15" i="1"/>
  <c r="H15" i="1" s="1"/>
  <c r="I7" i="1" l="1"/>
  <c r="H7" i="1" s="1"/>
  <c r="I30" i="1" l="1"/>
  <c r="H30" i="1" s="1"/>
  <c r="I29" i="1"/>
  <c r="H29" i="1" s="1"/>
  <c r="I27" i="1" l="1"/>
  <c r="H27" i="1" s="1"/>
  <c r="I24" i="1"/>
  <c r="H24" i="1" s="1"/>
  <c r="I32" i="1" l="1"/>
  <c r="H32" i="1" s="1"/>
  <c r="I31" i="1" l="1"/>
  <c r="H31" i="1" s="1"/>
  <c r="I28" i="1"/>
  <c r="H28" i="1" s="1"/>
  <c r="I26" i="1"/>
  <c r="H26" i="1" s="1"/>
  <c r="I25" i="1"/>
  <c r="H25" i="1" s="1"/>
  <c r="I23" i="1"/>
  <c r="H23" i="1" s="1"/>
  <c r="I22" i="1"/>
  <c r="I21" i="1"/>
  <c r="H21" i="1" s="1"/>
  <c r="I20" i="1"/>
  <c r="H20" i="1" s="1"/>
  <c r="I19" i="1"/>
  <c r="H19" i="1" s="1"/>
  <c r="I18" i="1"/>
  <c r="H18" i="1" s="1"/>
  <c r="I17" i="1"/>
  <c r="H17" i="1" s="1"/>
  <c r="I16" i="1"/>
  <c r="H16" i="1" s="1"/>
  <c r="I14" i="1"/>
  <c r="H14" i="1" s="1"/>
  <c r="I13" i="1"/>
  <c r="H13" i="1" s="1"/>
  <c r="I11" i="1"/>
  <c r="H11" i="1" s="1"/>
  <c r="I12" i="1"/>
  <c r="H12" i="1" s="1"/>
  <c r="I10" i="1"/>
  <c r="H10" i="1" s="1"/>
  <c r="I9" i="1"/>
  <c r="H9" i="1" s="1"/>
  <c r="I8" i="1"/>
  <c r="H8" i="1" s="1"/>
  <c r="I6" i="1"/>
  <c r="H6" i="1" s="1"/>
  <c r="I5" i="1"/>
  <c r="H5" i="1" s="1"/>
  <c r="I3" i="1" l="1"/>
  <c r="H3" i="1" s="1"/>
</calcChain>
</file>

<file path=xl/sharedStrings.xml><?xml version="1.0" encoding="utf-8"?>
<sst xmlns="http://schemas.openxmlformats.org/spreadsheetml/2006/main" count="162" uniqueCount="160">
  <si>
    <t>COGNOME E NOME</t>
  </si>
  <si>
    <t>LUOGO E DATA DI NASCITA</t>
  </si>
  <si>
    <t>INDIRIZZO</t>
  </si>
  <si>
    <t>CODICE FISCALE</t>
  </si>
  <si>
    <t>CALTAGIRONE 20/10/1979</t>
  </si>
  <si>
    <t>VIA FIGURA, 43</t>
  </si>
  <si>
    <t>LRNMHL79R20B428T</t>
  </si>
  <si>
    <t>VIA MARIO SCELBA, 18</t>
  </si>
  <si>
    <t>SORTINO FRANCESCO</t>
  </si>
  <si>
    <t>RITENUTA</t>
  </si>
  <si>
    <t>I. LORDO</t>
  </si>
  <si>
    <t>I. NETTO</t>
  </si>
  <si>
    <t>CALTAGIRONE 25/03/1990</t>
  </si>
  <si>
    <t>VIA LUIGI PIRANDELLO, 11</t>
  </si>
  <si>
    <t>GNVCST90C25B428N</t>
  </si>
  <si>
    <t>CALTAGIRONE  26/09/1991</t>
  </si>
  <si>
    <t>VIA G. AURICCHIELLA, 45</t>
  </si>
  <si>
    <t>CSMGNN91P26B428X</t>
  </si>
  <si>
    <t>FRAZZETTA LUCA</t>
  </si>
  <si>
    <t>CALTAGIRONE 23/06/2006</t>
  </si>
  <si>
    <t>FRZLCU06H23B428X</t>
  </si>
  <si>
    <t>CALTAGIRONE 15/09/2004</t>
  </si>
  <si>
    <t>C.DA S. NICOLò LE CANNE SN</t>
  </si>
  <si>
    <t>MORRETTA MATTEO</t>
  </si>
  <si>
    <t>CALTAGIRONE 31/08/2003</t>
  </si>
  <si>
    <t>MRRMTT03M31B428O</t>
  </si>
  <si>
    <t>ALBA IVAN</t>
  </si>
  <si>
    <t>BONO FRANCESCO</t>
  </si>
  <si>
    <t>MUSCIA DERIS</t>
  </si>
  <si>
    <t>MORRETTA SALVATORE</t>
  </si>
  <si>
    <t>PEPE GIOVANNI</t>
  </si>
  <si>
    <t>CAPANNA ANTONIO</t>
  </si>
  <si>
    <t>CALTAGIRONE  18/04/2003</t>
  </si>
  <si>
    <t>CPNNTN03D18B428M</t>
  </si>
  <si>
    <t>AZZARO SILVIO</t>
  </si>
  <si>
    <t>CALTAGIRONE18/10/1995</t>
  </si>
  <si>
    <t>ZZRSLV95R18B428C</t>
  </si>
  <si>
    <t>CALTAGIRONE 09/03/1978</t>
  </si>
  <si>
    <t>VIA SS. SALVATORE, 47</t>
  </si>
  <si>
    <t>BNOFNC78C09B428D</t>
  </si>
  <si>
    <t>CALTAGIRONE 06/03/1989</t>
  </si>
  <si>
    <t>VIA CARIDDI, 7</t>
  </si>
  <si>
    <t>RSSMRC89C06B428J</t>
  </si>
  <si>
    <t>CALTAGIRONE 29/06/2004</t>
  </si>
  <si>
    <t>VIA PORTA DEL VENTO</t>
  </si>
  <si>
    <t>MRARCR04H29B428V</t>
  </si>
  <si>
    <t>CALTAGIRONE 11/10/2006</t>
  </si>
  <si>
    <t>VIA ESCURIALES,119</t>
  </si>
  <si>
    <t>LBAVNI06R11B428Y</t>
  </si>
  <si>
    <t>CALTAGIRONE 19/12/2004</t>
  </si>
  <si>
    <t>VIA SIRACUSA,47</t>
  </si>
  <si>
    <t>MSCDRS04T19B428M</t>
  </si>
  <si>
    <t>VIA LUIGI PIRANDELLO, 3</t>
  </si>
  <si>
    <t>MNLSFN99A08B428E</t>
  </si>
  <si>
    <t>CALTAGIRONE 18/09/1989</t>
  </si>
  <si>
    <t>NPLNLM89P18B428U</t>
  </si>
  <si>
    <t>CALTAGIRONE 20/01/1998</t>
  </si>
  <si>
    <t>VIA RAGONA, 56</t>
  </si>
  <si>
    <t>PPEGNN98A20B428A</t>
  </si>
  <si>
    <t>TOTALE</t>
  </si>
  <si>
    <t>VIA S. CASTAGNA S.N.</t>
  </si>
  <si>
    <t>VIA LO NOBILE, 16</t>
  </si>
  <si>
    <t>SCLLSN04P15B428D</t>
  </si>
  <si>
    <t>VIA VITTORIO EMANUELE, 131</t>
  </si>
  <si>
    <t>CODICE IBAN</t>
  </si>
  <si>
    <t>CALTAGIRONE 08/01/1999</t>
  </si>
  <si>
    <t>IT51F0200883910000420228680</t>
  </si>
  <si>
    <t>IT08V0760116900001002778866</t>
  </si>
  <si>
    <t>IT32F0623083910000015137818</t>
  </si>
  <si>
    <t>IT93V0760116900001009876184</t>
  </si>
  <si>
    <t>IT14O3608105138250247750250</t>
  </si>
  <si>
    <t>IT84J3608105138272149772159</t>
  </si>
  <si>
    <t>IT15H0200809500000421430009</t>
  </si>
  <si>
    <t>CALTAGIRONE 29/03/2002</t>
  </si>
  <si>
    <t>SRTFNC02C29B428C</t>
  </si>
  <si>
    <t>IT96S0306083916100000008142</t>
  </si>
  <si>
    <t>GAROFALO GIUSEPPE</t>
  </si>
  <si>
    <t>CALTAGIRONE 31/07/2003</t>
  </si>
  <si>
    <t>VIA ANDREA PARINI, 1</t>
  </si>
  <si>
    <t>GRFGPP03L31B428H</t>
  </si>
  <si>
    <t>IT22S3608105138200612600619</t>
  </si>
  <si>
    <t>RENDA LORENZO</t>
  </si>
  <si>
    <t>CALTAGIRONE 24/04/1998</t>
  </si>
  <si>
    <t>RNDLNZ98D24B428G</t>
  </si>
  <si>
    <t>IT25I0200809500000420348157</t>
  </si>
  <si>
    <t>IT11H0301503200000006329147</t>
  </si>
  <si>
    <t>IT45V0200832974001426084212</t>
  </si>
  <si>
    <t>PATTI ANGELA</t>
  </si>
  <si>
    <t>CALTAGIRONE 08/09/1960</t>
  </si>
  <si>
    <t>VIA MONTEVERDE, 2</t>
  </si>
  <si>
    <t>PTTNGL60P48B428R</t>
  </si>
  <si>
    <t>IT31H0200883211000300095895</t>
  </si>
  <si>
    <t xml:space="preserve">AMARI RICCARDO </t>
  </si>
  <si>
    <t xml:space="preserve">CUSUMANO GIOVANNI </t>
  </si>
  <si>
    <t xml:space="preserve">LARNICA MICHELE </t>
  </si>
  <si>
    <t xml:space="preserve">MANUELLO STEFANO </t>
  </si>
  <si>
    <t xml:space="preserve">NAPOLITANO ANGELO MANUEL </t>
  </si>
  <si>
    <t xml:space="preserve">RUSSO MARCO </t>
  </si>
  <si>
    <t xml:space="preserve">SCOLLO ALESSANDRO </t>
  </si>
  <si>
    <t xml:space="preserve">GENOVESE CRISTIAN </t>
  </si>
  <si>
    <t>FRAZZETTA SIMONE</t>
  </si>
  <si>
    <t>CALTAGIRONE 25/08/2002</t>
  </si>
  <si>
    <t>FRZSMN02M25B428N</t>
  </si>
  <si>
    <t>VIA MONS. BENEDETTO  DENTI,4/A</t>
  </si>
  <si>
    <t xml:space="preserve">VIA MONS. BENEDETTO DENTI, 4/A </t>
  </si>
  <si>
    <t>IT04Y0200809500000420943230</t>
  </si>
  <si>
    <t>IT78V3608105138253127853135 INTESTATO A SCALOGNA GIUSEPPINA ( MAMMA) C.F. SCLGPP74L59B428U</t>
  </si>
  <si>
    <t>IT40S0623083910000015361322 INTESTATO A AMARI ANGELO (PADRE) C.F. MRANGL69C28B428A</t>
  </si>
  <si>
    <t>IT46C3608105138211231111241 INTESTATO A SCOLLO GIUSEPPE (PADRE) C.F. SCLGPP98H09B428K</t>
  </si>
  <si>
    <t>IT14B3608105138281408381424</t>
  </si>
  <si>
    <t>IT97E3608105138268084368093</t>
  </si>
  <si>
    <t>MRRMTT03M31B428Q</t>
  </si>
  <si>
    <t>VIA SANTO STEFANO, 22</t>
  </si>
  <si>
    <t>IT04Y0200809500000420943230 INTESTATO A FRAZZETTA SIMONE  (FRATELLO)  C.F. FRZSMN02M25B428N</t>
  </si>
  <si>
    <t>PILUSO GIACOMO</t>
  </si>
  <si>
    <t>ALBA WALTER</t>
  </si>
  <si>
    <t>SORDINO FRANCESCO</t>
  </si>
  <si>
    <t>SALERNO EMANUELE VINCENZO</t>
  </si>
  <si>
    <t>BIZZINI SIMONE SALVATORE</t>
  </si>
  <si>
    <t>INTONATO SALVATORE</t>
  </si>
  <si>
    <t>TACCIA SALVATORE SIMONE</t>
  </si>
  <si>
    <t>CALTAGIRONE 18/09/2006</t>
  </si>
  <si>
    <t>TCCSVT06P18B428Z</t>
  </si>
  <si>
    <t>IT62U0200832974001754723423</t>
  </si>
  <si>
    <t>SILVA FRANCESCO</t>
  </si>
  <si>
    <t>CALTAGIRONE 22/03/2004</t>
  </si>
  <si>
    <t>VIA ROMA, 74/B</t>
  </si>
  <si>
    <t>PLSGCM04C22B428T</t>
  </si>
  <si>
    <t>IT81L36772223000EM001954469</t>
  </si>
  <si>
    <t>CALTAGIRONE 16/05/2007</t>
  </si>
  <si>
    <t>VIA VITT. EMANUELE, 92</t>
  </si>
  <si>
    <t>SLRMLV07E16B428C</t>
  </si>
  <si>
    <t xml:space="preserve">IT36V3608105138211650111661 INTESTATO A RABBITO ROWENA                    ( MADRE) </t>
  </si>
  <si>
    <t>CALTAGIRONE 05/09/1998</t>
  </si>
  <si>
    <t>C.DA S. MARGHERITA SNC P.T.</t>
  </si>
  <si>
    <t>SLVFNC98P05B428G</t>
  </si>
  <si>
    <t>IT88G0760116900001064547498</t>
  </si>
  <si>
    <t>CALTAGIRONE 25/06/2003</t>
  </si>
  <si>
    <t>VIA GASPARE SILVESTRO, 5</t>
  </si>
  <si>
    <t>SRDFNC03H25B428A</t>
  </si>
  <si>
    <t>IT34G0306983916100000009267</t>
  </si>
  <si>
    <t>CALTAGIRONE 28/07/2004</t>
  </si>
  <si>
    <t>C/DA TORRAZZA SNP.T.</t>
  </si>
  <si>
    <t>BZZSNS04L28B428J</t>
  </si>
  <si>
    <t>IT21G0306983916100000011247</t>
  </si>
  <si>
    <t>CALTAGIRONE 04/05/2007</t>
  </si>
  <si>
    <t>VIA PAMPALLONA, 4/P</t>
  </si>
  <si>
    <t>NTNSVT07E04B428H</t>
  </si>
  <si>
    <t>IT56O0344216000000040801456 INTESTATO A DI BENEDETTO MARIANGRELA  (MADRE) C.F. DBNMNG76P48B428Q</t>
  </si>
  <si>
    <t>CALTAGIRONE 13/07/2002</t>
  </si>
  <si>
    <t>LBAWTR02L13B428B</t>
  </si>
  <si>
    <t>IT32F3608105138277696377725</t>
  </si>
  <si>
    <t>COMUNE DI CALTAGIRONE - PRESENZE DEI FIGURANTI DEL SENATO CIVICO  VENERDI' SANTO 2024</t>
  </si>
  <si>
    <t>€.     1.178,00</t>
  </si>
  <si>
    <t>€.      235,60</t>
  </si>
  <si>
    <t>€.        942,40</t>
  </si>
  <si>
    <t>VIA G. PITRE', 4</t>
  </si>
  <si>
    <t>VIA GIUSEPPE GARIBALDI, 3</t>
  </si>
  <si>
    <t xml:space="preserve">IT0200200883911000105139240 INTESTATO AI GENITORI           TACCIA MICHELE                               C.F. TCCMHL61B20B428H     BAUCCIO MARIA                               C.F. BCCMRA69R53B428Y </t>
  </si>
  <si>
    <t>IT70R3608105138241801042129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</si>
</sst>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&quot;€&quot;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name val="Calibri"/>
      <family val="2"/>
    </font>
    <font>
      <sz val="8"/>
      <color theme="1"/>
      <name val="Calibri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1" applyNumberFormat="1" applyFont="1"/>
    <xf numFmtId="164" fontId="0" fillId="0" borderId="1" xfId="1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164" fontId="3" fillId="0" borderId="1" xfId="1" applyNumberFormat="1" applyFont="1" applyFill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64" fontId="0" fillId="0" borderId="0" xfId="1" applyNumberFormat="1" applyFont="1" applyBorder="1"/>
    <xf numFmtId="0" fontId="3" fillId="0" borderId="1" xfId="0" applyFont="1" applyBorder="1" applyAlignment="1"/>
    <xf numFmtId="0" fontId="3" fillId="0" borderId="1" xfId="0" applyFont="1" applyFill="1" applyBorder="1" applyAlignment="1"/>
    <xf numFmtId="0" fontId="3" fillId="0" borderId="2" xfId="0" applyFont="1" applyBorder="1"/>
    <xf numFmtId="0" fontId="0" fillId="0" borderId="1" xfId="0" applyBorder="1"/>
    <xf numFmtId="164" fontId="4" fillId="0" borderId="1" xfId="1" applyNumberFormat="1" applyFont="1" applyBorder="1"/>
    <xf numFmtId="164" fontId="3" fillId="0" borderId="1" xfId="1" applyNumberFormat="1" applyFont="1" applyBorder="1"/>
    <xf numFmtId="166" fontId="0" fillId="0" borderId="0" xfId="0" applyNumberFormat="1"/>
    <xf numFmtId="0" fontId="7" fillId="0" borderId="1" xfId="0" applyFont="1" applyBorder="1" applyAlignment="1">
      <alignment horizontal="center"/>
    </xf>
    <xf numFmtId="14" fontId="8" fillId="0" borderId="1" xfId="0" applyNumberFormat="1" applyFont="1" applyBorder="1" applyAlignment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tabSelected="1" topLeftCell="A10" zoomScale="126" zoomScaleNormal="126" workbookViewId="0">
      <selection activeCell="F13" sqref="F13"/>
    </sheetView>
  </sheetViews>
  <sheetFormatPr defaultRowHeight="15" x14ac:dyDescent="0.25"/>
  <cols>
    <col min="1" max="1" width="3.28515625" customWidth="1"/>
    <col min="2" max="2" width="22.28515625" customWidth="1"/>
    <col min="3" max="3" width="19.140625" customWidth="1"/>
    <col min="4" max="4" width="21.42578125" customWidth="1"/>
    <col min="5" max="5" width="14.7109375" customWidth="1"/>
    <col min="6" max="6" width="22.7109375" customWidth="1"/>
    <col min="7" max="7" width="9.28515625" style="1" customWidth="1"/>
    <col min="8" max="8" width="8.85546875" style="2" customWidth="1"/>
    <col min="9" max="9" width="8.5703125" style="2" customWidth="1"/>
  </cols>
  <sheetData>
    <row r="1" spans="1:11" ht="18.75" customHeight="1" x14ac:dyDescent="0.3">
      <c r="A1" s="29" t="s">
        <v>152</v>
      </c>
      <c r="B1" s="30"/>
      <c r="C1" s="30"/>
      <c r="D1" s="30"/>
      <c r="E1" s="30"/>
      <c r="F1" s="30"/>
      <c r="G1" s="30"/>
      <c r="H1" s="30"/>
      <c r="I1" s="31"/>
    </row>
    <row r="2" spans="1:11" x14ac:dyDescent="0.25">
      <c r="A2" s="3"/>
      <c r="B2" s="4" t="s">
        <v>0</v>
      </c>
      <c r="C2" s="4" t="s">
        <v>1</v>
      </c>
      <c r="D2" s="4" t="s">
        <v>2</v>
      </c>
      <c r="E2" s="4" t="s">
        <v>3</v>
      </c>
      <c r="F2" s="5" t="s">
        <v>64</v>
      </c>
      <c r="G2" s="6" t="s">
        <v>10</v>
      </c>
      <c r="H2" s="7" t="s">
        <v>11</v>
      </c>
      <c r="I2" s="7" t="s">
        <v>9</v>
      </c>
    </row>
    <row r="3" spans="1:11" ht="45.75" x14ac:dyDescent="0.25">
      <c r="A3" s="3">
        <v>1</v>
      </c>
      <c r="B3" s="4" t="s">
        <v>26</v>
      </c>
      <c r="C3" s="11" t="s">
        <v>46</v>
      </c>
      <c r="D3" s="4" t="s">
        <v>47</v>
      </c>
      <c r="E3" s="4" t="s">
        <v>48</v>
      </c>
      <c r="F3" s="25" t="s">
        <v>106</v>
      </c>
      <c r="G3" s="6">
        <v>35</v>
      </c>
      <c r="H3" s="8">
        <f t="shared" ref="H3:H21" si="0">G3-I3</f>
        <v>28</v>
      </c>
      <c r="I3" s="8">
        <f t="shared" ref="I3:I32" si="1">G3*0.2</f>
        <v>7</v>
      </c>
    </row>
    <row r="4" spans="1:11" ht="23.25" x14ac:dyDescent="0.25">
      <c r="A4" s="3">
        <v>2</v>
      </c>
      <c r="B4" s="4" t="s">
        <v>115</v>
      </c>
      <c r="C4" s="11" t="s">
        <v>149</v>
      </c>
      <c r="D4" s="4"/>
      <c r="E4" s="4" t="s">
        <v>150</v>
      </c>
      <c r="F4" s="25" t="s">
        <v>151</v>
      </c>
      <c r="G4" s="6">
        <v>35</v>
      </c>
      <c r="H4" s="8">
        <f t="shared" si="0"/>
        <v>28</v>
      </c>
      <c r="I4" s="8">
        <f t="shared" si="1"/>
        <v>7</v>
      </c>
    </row>
    <row r="5" spans="1:11" ht="45.6" customHeight="1" x14ac:dyDescent="0.25">
      <c r="A5" s="3">
        <v>3</v>
      </c>
      <c r="B5" s="4" t="s">
        <v>92</v>
      </c>
      <c r="C5" s="11" t="s">
        <v>43</v>
      </c>
      <c r="D5" s="4" t="s">
        <v>44</v>
      </c>
      <c r="E5" s="4" t="s">
        <v>45</v>
      </c>
      <c r="F5" s="26" t="s">
        <v>107</v>
      </c>
      <c r="G5" s="6">
        <v>35</v>
      </c>
      <c r="H5" s="8">
        <f t="shared" si="0"/>
        <v>28</v>
      </c>
      <c r="I5" s="8">
        <f t="shared" si="1"/>
        <v>7</v>
      </c>
    </row>
    <row r="6" spans="1:11" x14ac:dyDescent="0.25">
      <c r="A6" s="3">
        <v>4</v>
      </c>
      <c r="B6" s="4" t="s">
        <v>34</v>
      </c>
      <c r="C6" s="11" t="s">
        <v>35</v>
      </c>
      <c r="D6" s="4" t="s">
        <v>60</v>
      </c>
      <c r="E6" s="4" t="s">
        <v>36</v>
      </c>
      <c r="F6" s="13" t="s">
        <v>86</v>
      </c>
      <c r="G6" s="6">
        <v>35</v>
      </c>
      <c r="H6" s="8">
        <f t="shared" si="0"/>
        <v>28</v>
      </c>
      <c r="I6" s="8">
        <f t="shared" si="1"/>
        <v>7</v>
      </c>
    </row>
    <row r="7" spans="1:11" x14ac:dyDescent="0.25">
      <c r="A7" s="3">
        <v>5</v>
      </c>
      <c r="B7" s="4" t="s">
        <v>118</v>
      </c>
      <c r="C7" s="4" t="s">
        <v>141</v>
      </c>
      <c r="D7" s="4" t="s">
        <v>142</v>
      </c>
      <c r="E7" s="4" t="s">
        <v>143</v>
      </c>
      <c r="F7" s="4" t="s">
        <v>144</v>
      </c>
      <c r="G7" s="6">
        <v>35</v>
      </c>
      <c r="H7" s="8">
        <f t="shared" si="0"/>
        <v>28</v>
      </c>
      <c r="I7" s="8">
        <f t="shared" si="1"/>
        <v>7</v>
      </c>
    </row>
    <row r="8" spans="1:11" ht="23.25" x14ac:dyDescent="0.25">
      <c r="A8" s="3">
        <v>6</v>
      </c>
      <c r="B8" s="18" t="s">
        <v>27</v>
      </c>
      <c r="C8" s="19" t="s">
        <v>37</v>
      </c>
      <c r="D8" s="20" t="s">
        <v>38</v>
      </c>
      <c r="E8" s="20" t="s">
        <v>39</v>
      </c>
      <c r="F8" s="23" t="s">
        <v>123</v>
      </c>
      <c r="G8" s="6">
        <v>35</v>
      </c>
      <c r="H8" s="8">
        <f t="shared" si="0"/>
        <v>28</v>
      </c>
      <c r="I8" s="8">
        <f t="shared" si="1"/>
        <v>7</v>
      </c>
    </row>
    <row r="9" spans="1:11" x14ac:dyDescent="0.25">
      <c r="A9" s="3">
        <v>7</v>
      </c>
      <c r="B9" s="4" t="s">
        <v>31</v>
      </c>
      <c r="C9" s="11" t="s">
        <v>32</v>
      </c>
      <c r="D9" s="4" t="s">
        <v>63</v>
      </c>
      <c r="E9" s="4" t="s">
        <v>33</v>
      </c>
      <c r="F9" s="3" t="s">
        <v>72</v>
      </c>
      <c r="G9" s="6">
        <v>35</v>
      </c>
      <c r="H9" s="8">
        <f t="shared" si="0"/>
        <v>28</v>
      </c>
      <c r="I9" s="8">
        <f t="shared" si="1"/>
        <v>7</v>
      </c>
    </row>
    <row r="10" spans="1:11" x14ac:dyDescent="0.25">
      <c r="A10" s="3">
        <v>8</v>
      </c>
      <c r="B10" s="4" t="s">
        <v>93</v>
      </c>
      <c r="C10" s="11" t="s">
        <v>15</v>
      </c>
      <c r="D10" s="4" t="s">
        <v>16</v>
      </c>
      <c r="E10" s="4" t="s">
        <v>17</v>
      </c>
      <c r="F10" s="3" t="s">
        <v>71</v>
      </c>
      <c r="G10" s="6">
        <v>35</v>
      </c>
      <c r="H10" s="8">
        <f t="shared" si="0"/>
        <v>28</v>
      </c>
      <c r="I10" s="8">
        <f t="shared" si="1"/>
        <v>7</v>
      </c>
    </row>
    <row r="11" spans="1:11" ht="45.75" x14ac:dyDescent="0.25">
      <c r="A11" s="3">
        <v>9</v>
      </c>
      <c r="B11" s="4" t="s">
        <v>18</v>
      </c>
      <c r="C11" s="11" t="s">
        <v>19</v>
      </c>
      <c r="D11" s="4" t="s">
        <v>104</v>
      </c>
      <c r="E11" s="4" t="s">
        <v>20</v>
      </c>
      <c r="F11" s="27" t="s">
        <v>113</v>
      </c>
      <c r="G11" s="6">
        <v>35</v>
      </c>
      <c r="H11" s="8">
        <f t="shared" si="0"/>
        <v>28</v>
      </c>
      <c r="I11" s="8">
        <f t="shared" si="1"/>
        <v>7</v>
      </c>
    </row>
    <row r="12" spans="1:11" x14ac:dyDescent="0.25">
      <c r="A12" s="3">
        <v>10</v>
      </c>
      <c r="B12" s="4" t="s">
        <v>100</v>
      </c>
      <c r="C12" s="11" t="s">
        <v>101</v>
      </c>
      <c r="D12" s="4" t="s">
        <v>103</v>
      </c>
      <c r="E12" s="4" t="s">
        <v>102</v>
      </c>
      <c r="F12" s="3" t="s">
        <v>105</v>
      </c>
      <c r="G12" s="6">
        <v>35</v>
      </c>
      <c r="H12" s="8">
        <f t="shared" si="0"/>
        <v>28</v>
      </c>
      <c r="I12" s="8">
        <f t="shared" si="1"/>
        <v>7</v>
      </c>
    </row>
    <row r="13" spans="1:11" ht="23.25" x14ac:dyDescent="0.25">
      <c r="A13" s="3">
        <v>11</v>
      </c>
      <c r="B13" s="4" t="s">
        <v>76</v>
      </c>
      <c r="C13" s="11" t="s">
        <v>77</v>
      </c>
      <c r="D13" s="4" t="s">
        <v>78</v>
      </c>
      <c r="E13" s="4" t="s">
        <v>79</v>
      </c>
      <c r="F13" s="25" t="s">
        <v>159</v>
      </c>
      <c r="G13" s="6">
        <v>35</v>
      </c>
      <c r="H13" s="8">
        <f t="shared" si="0"/>
        <v>28</v>
      </c>
      <c r="I13" s="8">
        <f t="shared" si="1"/>
        <v>7</v>
      </c>
      <c r="K13" s="17"/>
    </row>
    <row r="14" spans="1:11" x14ac:dyDescent="0.25">
      <c r="A14" s="3">
        <v>12</v>
      </c>
      <c r="B14" s="9" t="s">
        <v>99</v>
      </c>
      <c r="C14" s="12" t="s">
        <v>12</v>
      </c>
      <c r="D14" s="9" t="s">
        <v>13</v>
      </c>
      <c r="E14" s="9" t="s">
        <v>14</v>
      </c>
      <c r="F14" s="5" t="s">
        <v>68</v>
      </c>
      <c r="G14" s="6">
        <v>35</v>
      </c>
      <c r="H14" s="8">
        <f t="shared" si="0"/>
        <v>28</v>
      </c>
      <c r="I14" s="8">
        <f t="shared" si="1"/>
        <v>7</v>
      </c>
      <c r="K14" s="17"/>
    </row>
    <row r="15" spans="1:11" ht="45" customHeight="1" x14ac:dyDescent="0.25">
      <c r="A15" s="3">
        <v>13</v>
      </c>
      <c r="B15" s="4" t="s">
        <v>119</v>
      </c>
      <c r="C15" s="11" t="s">
        <v>145</v>
      </c>
      <c r="D15" s="4" t="s">
        <v>146</v>
      </c>
      <c r="E15" s="4" t="s">
        <v>147</v>
      </c>
      <c r="F15" s="26" t="s">
        <v>148</v>
      </c>
      <c r="G15" s="6">
        <v>35</v>
      </c>
      <c r="H15" s="8">
        <f t="shared" si="0"/>
        <v>28</v>
      </c>
      <c r="I15" s="8">
        <f t="shared" si="1"/>
        <v>7</v>
      </c>
      <c r="K15" s="17"/>
    </row>
    <row r="16" spans="1:11" x14ac:dyDescent="0.25">
      <c r="A16" s="3">
        <v>14</v>
      </c>
      <c r="B16" s="4" t="s">
        <v>94</v>
      </c>
      <c r="C16" s="11" t="s">
        <v>4</v>
      </c>
      <c r="D16" s="4" t="s">
        <v>5</v>
      </c>
      <c r="E16" s="4" t="s">
        <v>6</v>
      </c>
      <c r="F16" s="5" t="s">
        <v>67</v>
      </c>
      <c r="G16" s="6">
        <v>35</v>
      </c>
      <c r="H16" s="8">
        <f t="shared" si="0"/>
        <v>28</v>
      </c>
      <c r="I16" s="8">
        <f t="shared" si="1"/>
        <v>7</v>
      </c>
      <c r="K16" s="17"/>
    </row>
    <row r="17" spans="1:11" ht="23.25" x14ac:dyDescent="0.25">
      <c r="A17" s="3">
        <v>15</v>
      </c>
      <c r="B17" s="4" t="s">
        <v>95</v>
      </c>
      <c r="C17" s="11" t="s">
        <v>65</v>
      </c>
      <c r="D17" s="4" t="s">
        <v>52</v>
      </c>
      <c r="E17" s="4" t="s">
        <v>53</v>
      </c>
      <c r="F17" s="25" t="s">
        <v>66</v>
      </c>
      <c r="G17" s="6">
        <v>35</v>
      </c>
      <c r="H17" s="8">
        <f t="shared" si="0"/>
        <v>28</v>
      </c>
      <c r="I17" s="8">
        <f t="shared" si="1"/>
        <v>7</v>
      </c>
      <c r="K17" s="17"/>
    </row>
    <row r="18" spans="1:11" x14ac:dyDescent="0.25">
      <c r="A18" s="3">
        <v>16</v>
      </c>
      <c r="B18" s="4" t="s">
        <v>23</v>
      </c>
      <c r="C18" s="11" t="s">
        <v>24</v>
      </c>
      <c r="D18" s="4" t="s">
        <v>156</v>
      </c>
      <c r="E18" s="4" t="s">
        <v>25</v>
      </c>
      <c r="F18" s="13" t="s">
        <v>110</v>
      </c>
      <c r="G18" s="6">
        <v>35</v>
      </c>
      <c r="H18" s="8">
        <f t="shared" si="0"/>
        <v>28</v>
      </c>
      <c r="I18" s="8">
        <f t="shared" si="1"/>
        <v>7</v>
      </c>
      <c r="K18" s="17"/>
    </row>
    <row r="19" spans="1:11" x14ac:dyDescent="0.25">
      <c r="A19" s="3">
        <v>17</v>
      </c>
      <c r="B19" s="4" t="s">
        <v>29</v>
      </c>
      <c r="C19" s="11" t="s">
        <v>24</v>
      </c>
      <c r="D19" s="4" t="s">
        <v>156</v>
      </c>
      <c r="E19" s="4" t="s">
        <v>111</v>
      </c>
      <c r="F19" s="13" t="s">
        <v>109</v>
      </c>
      <c r="G19" s="6">
        <v>35</v>
      </c>
      <c r="H19" s="8">
        <f t="shared" si="0"/>
        <v>28</v>
      </c>
      <c r="I19" s="8">
        <f t="shared" si="1"/>
        <v>7</v>
      </c>
      <c r="K19" s="17"/>
    </row>
    <row r="20" spans="1:11" x14ac:dyDescent="0.25">
      <c r="A20" s="3">
        <v>18</v>
      </c>
      <c r="B20" s="4" t="s">
        <v>28</v>
      </c>
      <c r="C20" s="11" t="s">
        <v>49</v>
      </c>
      <c r="D20" s="4" t="s">
        <v>50</v>
      </c>
      <c r="E20" s="4" t="s">
        <v>51</v>
      </c>
      <c r="F20" s="5" t="s">
        <v>85</v>
      </c>
      <c r="G20" s="6">
        <v>35</v>
      </c>
      <c r="H20" s="8">
        <f t="shared" si="0"/>
        <v>28</v>
      </c>
      <c r="I20" s="8">
        <f t="shared" si="1"/>
        <v>7</v>
      </c>
      <c r="K20" s="17"/>
    </row>
    <row r="21" spans="1:11" x14ac:dyDescent="0.25">
      <c r="A21" s="3">
        <v>19</v>
      </c>
      <c r="B21" s="4" t="s">
        <v>96</v>
      </c>
      <c r="C21" s="24" t="s">
        <v>54</v>
      </c>
      <c r="D21" s="4" t="s">
        <v>61</v>
      </c>
      <c r="E21" s="4" t="s">
        <v>55</v>
      </c>
      <c r="F21" s="13" t="s">
        <v>70</v>
      </c>
      <c r="G21" s="6">
        <v>35</v>
      </c>
      <c r="H21" s="8">
        <f t="shared" si="0"/>
        <v>28</v>
      </c>
      <c r="I21" s="8">
        <f t="shared" si="1"/>
        <v>7</v>
      </c>
      <c r="K21" s="17"/>
    </row>
    <row r="22" spans="1:11" ht="23.25" x14ac:dyDescent="0.25">
      <c r="A22" s="3">
        <v>20</v>
      </c>
      <c r="B22" s="4" t="s">
        <v>87</v>
      </c>
      <c r="C22" s="11" t="s">
        <v>88</v>
      </c>
      <c r="D22" s="4" t="s">
        <v>89</v>
      </c>
      <c r="E22" s="4" t="s">
        <v>90</v>
      </c>
      <c r="F22" s="26" t="s">
        <v>91</v>
      </c>
      <c r="G22" s="6">
        <v>163</v>
      </c>
      <c r="H22" s="8">
        <v>130.4</v>
      </c>
      <c r="I22" s="8">
        <f t="shared" si="1"/>
        <v>32.6</v>
      </c>
      <c r="K22" s="17"/>
    </row>
    <row r="23" spans="1:11" x14ac:dyDescent="0.25">
      <c r="A23" s="3">
        <v>21</v>
      </c>
      <c r="B23" s="4" t="s">
        <v>30</v>
      </c>
      <c r="C23" s="11" t="s">
        <v>56</v>
      </c>
      <c r="D23" s="4" t="s">
        <v>57</v>
      </c>
      <c r="E23" s="4" t="s">
        <v>58</v>
      </c>
      <c r="F23" s="13" t="s">
        <v>80</v>
      </c>
      <c r="G23" s="6">
        <v>35</v>
      </c>
      <c r="H23" s="8">
        <f t="shared" ref="H23:H32" si="2">G23-I23</f>
        <v>28</v>
      </c>
      <c r="I23" s="8">
        <f t="shared" si="1"/>
        <v>7</v>
      </c>
      <c r="K23" s="17"/>
    </row>
    <row r="24" spans="1:11" ht="23.25" x14ac:dyDescent="0.25">
      <c r="A24" s="3">
        <v>22</v>
      </c>
      <c r="B24" s="21" t="s">
        <v>114</v>
      </c>
      <c r="C24" s="11" t="s">
        <v>125</v>
      </c>
      <c r="D24" s="4" t="s">
        <v>126</v>
      </c>
      <c r="E24" s="4" t="s">
        <v>127</v>
      </c>
      <c r="F24" s="26" t="s">
        <v>128</v>
      </c>
      <c r="G24" s="6">
        <v>35</v>
      </c>
      <c r="H24" s="8">
        <f t="shared" si="2"/>
        <v>28</v>
      </c>
      <c r="I24" s="8">
        <f t="shared" si="1"/>
        <v>7</v>
      </c>
      <c r="K24" s="17"/>
    </row>
    <row r="25" spans="1:11" x14ac:dyDescent="0.25">
      <c r="A25" s="3">
        <v>23</v>
      </c>
      <c r="B25" s="4" t="s">
        <v>81</v>
      </c>
      <c r="C25" s="11" t="s">
        <v>82</v>
      </c>
      <c r="D25" s="4" t="s">
        <v>7</v>
      </c>
      <c r="E25" s="4" t="s">
        <v>83</v>
      </c>
      <c r="F25" s="5" t="s">
        <v>84</v>
      </c>
      <c r="G25" s="6">
        <v>35</v>
      </c>
      <c r="H25" s="8">
        <f t="shared" si="2"/>
        <v>28</v>
      </c>
      <c r="I25" s="8">
        <f t="shared" si="1"/>
        <v>7</v>
      </c>
      <c r="K25" s="17"/>
    </row>
    <row r="26" spans="1:11" x14ac:dyDescent="0.25">
      <c r="A26" s="3">
        <v>24</v>
      </c>
      <c r="B26" s="21" t="s">
        <v>97</v>
      </c>
      <c r="C26" s="11" t="s">
        <v>40</v>
      </c>
      <c r="D26" s="4" t="s">
        <v>41</v>
      </c>
      <c r="E26" s="4" t="s">
        <v>42</v>
      </c>
      <c r="F26" s="22" t="s">
        <v>69</v>
      </c>
      <c r="G26" s="6">
        <v>35</v>
      </c>
      <c r="H26" s="8">
        <f t="shared" si="2"/>
        <v>28</v>
      </c>
      <c r="I26" s="8">
        <f t="shared" si="1"/>
        <v>7</v>
      </c>
      <c r="K26" s="17"/>
    </row>
    <row r="27" spans="1:11" ht="34.5" x14ac:dyDescent="0.25">
      <c r="A27" s="3">
        <v>25</v>
      </c>
      <c r="B27" s="4" t="s">
        <v>117</v>
      </c>
      <c r="C27" s="4" t="s">
        <v>129</v>
      </c>
      <c r="D27" s="4" t="s">
        <v>130</v>
      </c>
      <c r="E27" s="4" t="s">
        <v>131</v>
      </c>
      <c r="F27" s="28" t="s">
        <v>132</v>
      </c>
      <c r="G27" s="8">
        <v>35</v>
      </c>
      <c r="H27" s="8">
        <f t="shared" si="2"/>
        <v>28</v>
      </c>
      <c r="I27" s="8">
        <f t="shared" si="1"/>
        <v>7</v>
      </c>
      <c r="K27" s="17"/>
    </row>
    <row r="28" spans="1:11" ht="45.75" x14ac:dyDescent="0.25">
      <c r="A28" s="3">
        <v>26</v>
      </c>
      <c r="B28" s="4" t="s">
        <v>98</v>
      </c>
      <c r="C28" s="11" t="s">
        <v>21</v>
      </c>
      <c r="D28" s="4" t="s">
        <v>22</v>
      </c>
      <c r="E28" s="4" t="s">
        <v>62</v>
      </c>
      <c r="F28" s="26" t="s">
        <v>108</v>
      </c>
      <c r="G28" s="6">
        <v>35</v>
      </c>
      <c r="H28" s="8">
        <f t="shared" si="2"/>
        <v>28</v>
      </c>
      <c r="I28" s="8">
        <f t="shared" si="1"/>
        <v>7</v>
      </c>
      <c r="K28" s="17"/>
    </row>
    <row r="29" spans="1:11" ht="23.25" x14ac:dyDescent="0.25">
      <c r="A29" s="3">
        <v>27</v>
      </c>
      <c r="B29" s="21" t="s">
        <v>124</v>
      </c>
      <c r="C29" s="11" t="s">
        <v>133</v>
      </c>
      <c r="D29" s="4" t="s">
        <v>134</v>
      </c>
      <c r="E29" s="4" t="s">
        <v>135</v>
      </c>
      <c r="F29" s="26" t="s">
        <v>136</v>
      </c>
      <c r="G29" s="6">
        <v>35</v>
      </c>
      <c r="H29" s="8">
        <f t="shared" si="2"/>
        <v>28</v>
      </c>
      <c r="I29" s="8">
        <f t="shared" si="1"/>
        <v>7</v>
      </c>
      <c r="K29" s="17"/>
    </row>
    <row r="30" spans="1:11" ht="23.25" x14ac:dyDescent="0.25">
      <c r="A30" s="3">
        <v>28</v>
      </c>
      <c r="B30" s="21" t="s">
        <v>116</v>
      </c>
      <c r="C30" s="11" t="s">
        <v>137</v>
      </c>
      <c r="D30" s="4" t="s">
        <v>138</v>
      </c>
      <c r="E30" s="4" t="s">
        <v>139</v>
      </c>
      <c r="F30" s="26" t="s">
        <v>140</v>
      </c>
      <c r="G30" s="6">
        <v>35</v>
      </c>
      <c r="H30" s="8">
        <f t="shared" si="2"/>
        <v>28</v>
      </c>
      <c r="I30" s="8">
        <f t="shared" si="1"/>
        <v>7</v>
      </c>
      <c r="K30" s="17"/>
    </row>
    <row r="31" spans="1:11" x14ac:dyDescent="0.25">
      <c r="A31" s="3">
        <v>29</v>
      </c>
      <c r="B31" s="4" t="s">
        <v>8</v>
      </c>
      <c r="C31" s="11" t="s">
        <v>73</v>
      </c>
      <c r="D31" s="4" t="s">
        <v>112</v>
      </c>
      <c r="E31" s="4" t="s">
        <v>74</v>
      </c>
      <c r="F31" s="5" t="s">
        <v>75</v>
      </c>
      <c r="G31" s="6">
        <v>35</v>
      </c>
      <c r="H31" s="8">
        <f t="shared" si="2"/>
        <v>28</v>
      </c>
      <c r="I31" s="8">
        <f t="shared" si="1"/>
        <v>7</v>
      </c>
      <c r="K31" s="17"/>
    </row>
    <row r="32" spans="1:11" ht="68.25" x14ac:dyDescent="0.25">
      <c r="A32" s="3">
        <v>30</v>
      </c>
      <c r="B32" s="4" t="s">
        <v>120</v>
      </c>
      <c r="C32" s="11" t="s">
        <v>121</v>
      </c>
      <c r="D32" s="4" t="s">
        <v>157</v>
      </c>
      <c r="E32" s="4" t="s">
        <v>122</v>
      </c>
      <c r="F32" s="26" t="s">
        <v>158</v>
      </c>
      <c r="G32" s="6">
        <v>35</v>
      </c>
      <c r="H32" s="8">
        <f t="shared" si="2"/>
        <v>28</v>
      </c>
      <c r="I32" s="8">
        <f t="shared" si="1"/>
        <v>7</v>
      </c>
      <c r="K32" s="17"/>
    </row>
    <row r="33" spans="1:9" x14ac:dyDescent="0.25">
      <c r="A33" s="14"/>
      <c r="B33" s="14"/>
      <c r="C33" s="14"/>
      <c r="D33" s="14"/>
      <c r="E33" s="14"/>
      <c r="F33" s="14" t="s">
        <v>59</v>
      </c>
      <c r="G33" s="16" t="s">
        <v>153</v>
      </c>
      <c r="H33" s="16" t="s">
        <v>155</v>
      </c>
      <c r="I33" s="16" t="s">
        <v>154</v>
      </c>
    </row>
    <row r="34" spans="1:9" x14ac:dyDescent="0.25">
      <c r="A34" s="3"/>
      <c r="B34" s="3"/>
      <c r="C34" s="3"/>
      <c r="D34" s="14"/>
      <c r="E34" s="14"/>
      <c r="F34" s="14"/>
      <c r="G34" s="15"/>
    </row>
    <row r="35" spans="1:9" x14ac:dyDescent="0.25">
      <c r="H35" s="10"/>
      <c r="I35" s="10"/>
    </row>
    <row r="36" spans="1:9" x14ac:dyDescent="0.25">
      <c r="H36" s="10"/>
      <c r="I36" s="10"/>
    </row>
    <row r="37" spans="1:9" x14ac:dyDescent="0.25">
      <c r="H37" s="10"/>
      <c r="I37" s="10"/>
    </row>
    <row r="38" spans="1:9" x14ac:dyDescent="0.25">
      <c r="H38" s="10"/>
      <c r="I38" s="10"/>
    </row>
    <row r="39" spans="1:9" x14ac:dyDescent="0.25">
      <c r="H39" s="10"/>
      <c r="I39" s="10"/>
    </row>
    <row r="40" spans="1:9" x14ac:dyDescent="0.25">
      <c r="H40" s="10"/>
      <c r="I40" s="10"/>
    </row>
    <row r="41" spans="1:9" x14ac:dyDescent="0.25">
      <c r="H41" s="10"/>
      <c r="I41" s="10"/>
    </row>
    <row r="42" spans="1:9" x14ac:dyDescent="0.25">
      <c r="H42" s="10"/>
      <c r="I42" s="10"/>
    </row>
  </sheetData>
  <sortState ref="B3:I34">
    <sortCondition ref="B3"/>
  </sortState>
  <mergeCells count="1">
    <mergeCell ref="A1:I1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Foglio1</vt:lpstr>
      <vt:lpstr>Foglio4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Vacirca</dc:creator>
  <cp:lastModifiedBy>comune</cp:lastModifiedBy>
  <cp:lastPrinted>2022-11-02T08:33:58Z</cp:lastPrinted>
  <dcterms:created xsi:type="dcterms:W3CDTF">2017-05-09T13:18:42Z</dcterms:created>
  <dcterms:modified xsi:type="dcterms:W3CDTF">2024-06-04T07:23:27Z</dcterms:modified>
</cp:coreProperties>
</file>