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25" windowWidth="27495" windowHeight="11190"/>
  </bookViews>
  <sheets>
    <sheet name="Sheet" sheetId="1" r:id="rId1"/>
  </sheets>
  <calcPr calcId="145621"/>
</workbook>
</file>

<file path=xl/calcChain.xml><?xml version="1.0" encoding="utf-8"?>
<calcChain xmlns="http://schemas.openxmlformats.org/spreadsheetml/2006/main">
  <c r="AX38" i="1" l="1"/>
  <c r="AN38" i="1"/>
  <c r="AX25" i="1"/>
  <c r="AO25" i="1"/>
  <c r="AF25" i="1"/>
  <c r="AF17" i="1"/>
  <c r="AF13" i="1"/>
  <c r="AF11" i="1"/>
</calcChain>
</file>

<file path=xl/sharedStrings.xml><?xml version="1.0" encoding="utf-8"?>
<sst xmlns="http://schemas.openxmlformats.org/spreadsheetml/2006/main" count="87" uniqueCount="48">
  <si>
    <t>Comune di Rapolano Terme</t>
  </si>
  <si>
    <t>BILANCIO DI PREVISIONE_x000D_
EQUILIBRI DI BILANCIO</t>
  </si>
  <si>
    <t xml:space="preserve">Pagina </t>
  </si>
  <si>
    <t>1/1</t>
  </si>
  <si>
    <t>EQUILIBRI ECONOMICO-FINANZIARIO</t>
  </si>
  <si>
    <t>COMPETENZA ANNO DI RIFERIMENTO DEL BILANCIO _x000D_
2016</t>
  </si>
  <si>
    <t>COMPETENZA ANNO _x000D_
2017</t>
  </si>
  <si>
    <t>COMPETENZA ANNO_x000D_
2018</t>
  </si>
  <si>
    <t>Fondo di cassa all'inizio dell'esercizio</t>
  </si>
  <si>
    <t>A) Fondo pluriennale vincolato di entrata per spese correnti</t>
  </si>
  <si>
    <t>(+)</t>
  </si>
  <si>
    <t>AA) Recupero disavanzo di amministrazione esercizio precedente</t>
  </si>
  <si>
    <t>(-)</t>
  </si>
  <si>
    <t>B) Entrate Titoli 1.00 - 2.00 - 3.00</t>
  </si>
  <si>
    <t xml:space="preserve">    di cui per estinzione anticipata di prestiti</t>
  </si>
  <si>
    <t>C) Entrate Titolo 4.02.06 - Contributi agli investimenti direttamente destinati al rimborso dei prestiti da amministrazioni pubbliche</t>
  </si>
  <si>
    <t>D)Spese Titolo 1.00 -  Spese correnti</t>
  </si>
  <si>
    <t xml:space="preserve">   di cui:</t>
  </si>
  <si>
    <t>- fondo pluriennale vincolato</t>
  </si>
  <si>
    <t>- fondo crediti di dubbia esigibilità</t>
  </si>
  <si>
    <t>E) Spese Titolo 2.04 -  Altri trasferimenti in conto capitale</t>
  </si>
  <si>
    <t>F) Spese Titolo 4.00 -  Quote di capitale amm.to dei mutui e prestiti obbligazionari</t>
  </si>
  <si>
    <t xml:space="preserve"> G) Somma finale (G=A-AA+B+C-D-E-F)</t>
  </si>
  <si>
    <t>ALTRE POSTE DIFFERENZIALI, PER ECCEZIONI PREVISTE DA NORME DI LEGGE E DA PRINCIPI CONTABILI, CHE  HANNO EFFETTO SULL’EQUILIBRIO  EX ARTICOLO 162, COMMA 6,  DEL TESTO UNICO DELLE LEGGI SULL’ORDINAMENTO DEGLI ENTI LOCALI</t>
  </si>
  <si>
    <t>H) Utilizzo risultato  di amministrazione presunto per spese correnti (**)</t>
  </si>
  <si>
    <t>I) Entrate di parte capitale destinate a spese correnti in base a specifiche disposizioni di legge o dei principi contabili</t>
  </si>
  <si>
    <t>L) Entrate di parte corrente destinate a spese di investimento in base a specifiche disposizioni di legge o dei principi contabili</t>
  </si>
  <si>
    <t>M) Entrate da accensione di prestiti destinate a estinzione anticipata dei prestiti</t>
  </si>
  <si>
    <t>EQUILIBRIO DI PARTE CORRENTE (***)</t>
  </si>
  <si>
    <t>O=G+H+I-L+M</t>
  </si>
  <si>
    <t>P) Utilizzo risultato di amministrazione presunto per spese di investimento (**)</t>
  </si>
  <si>
    <t>Q) Fondo pluriennale vincolato di entrata per spese in conto capitale</t>
  </si>
  <si>
    <t>R) Entrate Titoli 4.00-5.00-6.00</t>
  </si>
  <si>
    <t>S1) Entrate Titolo 5.02 per Riscossione crediti di breve termine</t>
  </si>
  <si>
    <t>S2) Entrate Titolo 5.03 per Riscossione crediti di medio-lungo termine</t>
  </si>
  <si>
    <t>T) Entrate Titolo 5.04 relative a Altre entrate per riduzioni di attività finanziaria</t>
  </si>
  <si>
    <t>U) Spese Titolo 2.00 - Spese in conto capitale</t>
  </si>
  <si>
    <t>di cui fondo pluriennale vincolato di spesa</t>
  </si>
  <si>
    <t>V) Spese Titolo 3.01 per Acquisizioni di attività finanziari</t>
  </si>
  <si>
    <t>EQUILIBRIO DI PARTE CAPITALE</t>
  </si>
  <si>
    <t>Z = P+Q+R-C-I-S1-S2-T+L-M-U-V+E</t>
  </si>
  <si>
    <t>X1) Spese Titolo 3.02 per Concessione crediti di breve termine</t>
  </si>
  <si>
    <t>X2) Spese Titolo 3.03 per Concessione crediti di medio-lungo termine</t>
  </si>
  <si>
    <t>Y) Spese Titolo 3.04 per Altre spese per acquisizioni di attività finanziarie</t>
  </si>
  <si>
    <t>EQUILIBRIO FINALE</t>
  </si>
  <si>
    <t>W = O+Z+S1+S2+T-X1-X2-Y</t>
  </si>
  <si>
    <t>(**) E' consentito l'utilizzo della sola quota vincolata del risultato di amministrazione presunto. E' consentito l'utilizzo anche della quota accantonata se il bilancio è deliberato a seguito dell'approvazione del prospetto concernente il risultato di amministrazione presunto dell'anno precedente aggiornato sulla base di un pre-consuntivo dell'esercizio precedente.  E' consentito l'utilizzo anche della quota destinata agli investimenti e della quota libera del risultato di amministrazione dell'anno precedente  se il bilancio è deliberato a seguito dell'approvazione del rendiconto dell'anno precedente.</t>
  </si>
  <si>
    <t>(***) La somma algebrica finale non può essere inferiore a zero per il rispetto della disposizione di cui all’articolo 162 del testo unico delle leggi sull’ordinamento degli enti locali.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</si>
</sst>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rgb="FF000000"/>
      <name val="Verdana"/>
    </font>
    <font>
      <b/>
      <sz val="8"/>
      <color rgb="FF000000"/>
      <name val="Verdana"/>
    </font>
    <font>
      <sz val="7"/>
      <color rgb="FF000000"/>
      <name val="Verdana"/>
    </font>
    <font>
      <b/>
      <sz val="9"/>
      <color rgb="FF000000"/>
      <name val="Verdana"/>
    </font>
    <font>
      <sz val="9.75"/>
      <color rgb="FF000000"/>
      <name val="Times New Roman"/>
    </font>
    <font>
      <i/>
      <sz val="7"/>
      <color rgb="FF000000"/>
      <name val="Verdana"/>
    </font>
    <font>
      <b/>
      <sz val="7"/>
      <color rgb="FF000000"/>
      <name val="Verdana"/>
    </font>
    <font>
      <sz val="6"/>
      <color rgb="FF000000"/>
      <name val="Verdana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NumberFormat="1" applyFont="1" applyAlignment="1">
      <alignment horizontal="left" vertical="top" wrapText="1"/>
    </xf>
    <xf numFmtId="0" fontId="3" fillId="0" borderId="0" xfId="0" applyNumberFormat="1" applyFont="1" applyAlignment="1">
      <alignment horizontal="center" vertical="top" wrapText="1"/>
    </xf>
    <xf numFmtId="0" fontId="2" fillId="0" borderId="0" xfId="0" applyNumberFormat="1" applyFont="1" applyAlignment="1">
      <alignment horizontal="left" vertical="top" wrapText="1"/>
    </xf>
    <xf numFmtId="0" fontId="2" fillId="0" borderId="0" xfId="0" applyNumberFormat="1" applyFont="1" applyAlignment="1">
      <alignment horizontal="right" vertical="top" wrapText="1"/>
    </xf>
    <xf numFmtId="0" fontId="7" fillId="0" borderId="0" xfId="0" applyNumberFormat="1" applyFont="1" applyAlignment="1">
      <alignment horizontal="right" vertical="top" wrapText="1"/>
    </xf>
    <xf numFmtId="0" fontId="8" fillId="0" borderId="0" xfId="0" applyNumberFormat="1" applyFont="1" applyAlignment="1">
      <alignment horizontal="left" vertical="top" wrapText="1"/>
    </xf>
    <xf numFmtId="0" fontId="5" fillId="0" borderId="0" xfId="0" applyNumberFormat="1" applyFont="1" applyAlignment="1">
      <alignment horizontal="left" vertical="top" wrapText="1"/>
    </xf>
    <xf numFmtId="0" fontId="3" fillId="0" borderId="0" xfId="0" applyNumberFormat="1" applyFont="1" applyAlignment="1">
      <alignment horizontal="left" vertical="top" wrapText="1"/>
    </xf>
    <xf numFmtId="4" fontId="3" fillId="0" borderId="0" xfId="0" applyNumberFormat="1" applyFont="1" applyAlignment="1">
      <alignment horizontal="right" vertical="top" wrapText="1"/>
    </xf>
    <xf numFmtId="0" fontId="3" fillId="0" borderId="0" xfId="0" applyNumberFormat="1" applyFont="1" applyAlignment="1">
      <alignment horizontal="right" vertical="top" wrapText="1"/>
    </xf>
    <xf numFmtId="0" fontId="6" fillId="0" borderId="0" xfId="0" applyNumberFormat="1" applyFont="1" applyAlignment="1">
      <alignment horizontal="left" vertical="top" wrapText="1"/>
    </xf>
    <xf numFmtId="0" fontId="6" fillId="0" borderId="0" xfId="0" applyNumberFormat="1" applyFont="1" applyAlignment="1">
      <alignment horizontal="right" vertical="top" wrapText="1"/>
    </xf>
    <xf numFmtId="4" fontId="7" fillId="0" borderId="0" xfId="0" applyNumberFormat="1" applyFont="1" applyAlignment="1">
      <alignment horizontal="right" vertical="top" wrapText="1"/>
    </xf>
    <xf numFmtId="0" fontId="2" fillId="0" borderId="3" xfId="0" applyNumberFormat="1" applyFont="1" applyBorder="1" applyAlignment="1">
      <alignment horizontal="left" vertical="top" wrapText="1"/>
    </xf>
    <xf numFmtId="4" fontId="6" fillId="0" borderId="0" xfId="0" applyNumberFormat="1" applyFont="1" applyAlignment="1">
      <alignment horizontal="right" vertical="top" wrapText="1"/>
    </xf>
    <xf numFmtId="0" fontId="1" fillId="0" borderId="0" xfId="0" applyNumberFormat="1" applyFon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0" fontId="2" fillId="0" borderId="0" xfId="0" applyNumberFormat="1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top" wrapText="1"/>
    </xf>
    <xf numFmtId="0" fontId="2" fillId="0" borderId="2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4</xdr:row>
      <xdr:rowOff>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75</xdr:row>
      <xdr:rowOff>9525</xdr:rowOff>
    </xdr:to>
    <xdr:cxnSp macro="">
      <xdr:nvCxnSpPr>
        <xdr:cNvPr id="3" name="Straight Connector 2"/>
        <xdr:cNvCxnSpPr/>
      </xdr:nvCxnSpPr>
      <xdr:spPr>
        <a:xfrm flipV="1">
          <a:off x="0" y="0"/>
          <a:ext cx="0" cy="0"/>
        </a:xfrm>
        <a:prstGeom prst="line">
          <a:avLst/>
        </a:prstGeom>
        <a:ln w="9524">
          <a:solidFill>
            <a:srgbClr val="000000"/>
          </a:solidFill>
        </a:ln>
      </xdr:spPr>
    </xdr:cxnSp>
    <xdr:clientData/>
  </xdr:twoCellAnchor>
  <xdr:twoCellAnchor>
    <xdr:from>
      <xdr:col>2</xdr:col>
      <xdr:colOff>0</xdr:colOff>
      <xdr:row>7</xdr:row>
      <xdr:rowOff>0</xdr:rowOff>
    </xdr:from>
    <xdr:to>
      <xdr:col>56</xdr:col>
      <xdr:colOff>66675</xdr:colOff>
      <xdr:row>7</xdr:row>
      <xdr:rowOff>9525</xdr:rowOff>
    </xdr:to>
    <xdr:cxnSp macro="">
      <xdr:nvCxnSpPr>
        <xdr:cNvPr id="4" name="Straight Connector 3"/>
        <xdr:cNvCxnSpPr/>
      </xdr:nvCxnSpPr>
      <xdr:spPr>
        <a:prstGeom prst="line">
          <a:avLst/>
        </a:prstGeom>
        <a:ln w="9524">
          <a:solidFill>
            <a:srgbClr val="000000"/>
          </a:solidFill>
        </a:ln>
      </xdr:spPr>
    </xdr:cxnSp>
    <xdr:clientData/>
  </xdr:twoCellAnchor>
  <xdr:twoCellAnchor>
    <xdr:from>
      <xdr:col>57</xdr:col>
      <xdr:colOff>0</xdr:colOff>
      <xdr:row>7</xdr:row>
      <xdr:rowOff>0</xdr:rowOff>
    </xdr:from>
    <xdr:to>
      <xdr:col>57</xdr:col>
      <xdr:colOff>9525</xdr:colOff>
      <xdr:row>75</xdr:row>
      <xdr:rowOff>9525</xdr:rowOff>
    </xdr:to>
    <xdr:cxnSp macro="">
      <xdr:nvCxnSpPr>
        <xdr:cNvPr id="5" name="Straight Connector 4"/>
        <xdr:cNvCxnSpPr/>
      </xdr:nvCxnSpPr>
      <xdr:spPr>
        <a:xfrm flipV="1">
          <a:off x="0" y="0"/>
          <a:ext cx="0" cy="0"/>
        </a:xfrm>
        <a:prstGeom prst="line">
          <a:avLst/>
        </a:prstGeom>
        <a:ln w="9524">
          <a:solidFill>
            <a:srgbClr val="000000"/>
          </a:solidFill>
        </a:ln>
      </xdr:spPr>
    </xdr:cxnSp>
    <xdr:clientData/>
  </xdr:twoCellAnchor>
  <xdr:twoCellAnchor>
    <xdr:from>
      <xdr:col>2</xdr:col>
      <xdr:colOff>0</xdr:colOff>
      <xdr:row>75</xdr:row>
      <xdr:rowOff>0</xdr:rowOff>
    </xdr:from>
    <xdr:to>
      <xdr:col>56</xdr:col>
      <xdr:colOff>66675</xdr:colOff>
      <xdr:row>75</xdr:row>
      <xdr:rowOff>9525</xdr:rowOff>
    </xdr:to>
    <xdr:cxnSp macro="">
      <xdr:nvCxnSpPr>
        <xdr:cNvPr id="6" name="Straight Connector 5"/>
        <xdr:cNvCxnSpPr/>
      </xdr:nvCxnSpPr>
      <xdr:spPr>
        <a:prstGeom prst="line">
          <a:avLst/>
        </a:prstGeom>
        <a:ln w="9524">
          <a:solidFill>
            <a:srgbClr val="000000"/>
          </a:solidFill>
        </a:ln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BF76"/>
  <sheetViews>
    <sheetView showGridLines="0" tabSelected="1" workbookViewId="0">
      <selection activeCell="AU69" sqref="AU69:BA70"/>
    </sheetView>
  </sheetViews>
  <sheetFormatPr defaultRowHeight="15" x14ac:dyDescent="0.25"/>
  <cols>
    <col min="1" max="1" width="0.85546875" customWidth="1"/>
    <col min="2" max="2" width="0.140625" customWidth="1"/>
    <col min="3" max="3" width="0.28515625" customWidth="1"/>
    <col min="4" max="4" width="0.140625" customWidth="1"/>
    <col min="5" max="5" width="0.7109375" customWidth="1"/>
    <col min="6" max="6" width="0.28515625" customWidth="1"/>
    <col min="7" max="7" width="12.5703125" customWidth="1"/>
    <col min="8" max="8" width="0.28515625" customWidth="1"/>
    <col min="9" max="9" width="2.28515625" customWidth="1"/>
    <col min="10" max="10" width="13.85546875" customWidth="1"/>
    <col min="11" max="11" width="0.28515625" customWidth="1"/>
    <col min="12" max="12" width="3.140625" customWidth="1"/>
    <col min="13" max="13" width="1.7109375" customWidth="1"/>
    <col min="14" max="14" width="1" customWidth="1"/>
    <col min="15" max="15" width="6.85546875" customWidth="1"/>
    <col min="16" max="16" width="5.7109375" customWidth="1"/>
    <col min="17" max="17" width="6.28515625" customWidth="1"/>
    <col min="18" max="18" width="0.28515625" customWidth="1"/>
    <col min="19" max="19" width="12.42578125" customWidth="1"/>
    <col min="20" max="22" width="0.140625" customWidth="1"/>
    <col min="23" max="23" width="2.28515625" customWidth="1"/>
    <col min="24" max="24" width="5.7109375" customWidth="1"/>
    <col min="25" max="25" width="1.42578125" customWidth="1"/>
    <col min="26" max="26" width="11.140625" customWidth="1"/>
    <col min="27" max="27" width="0.7109375" customWidth="1"/>
    <col min="28" max="28" width="0.42578125" customWidth="1"/>
    <col min="29" max="31" width="0.140625" customWidth="1"/>
    <col min="32" max="32" width="16.85546875" customWidth="1"/>
    <col min="33" max="35" width="0.140625" customWidth="1"/>
    <col min="36" max="36" width="1" customWidth="1"/>
    <col min="37" max="37" width="0.42578125" customWidth="1"/>
    <col min="38" max="40" width="0.140625" customWidth="1"/>
    <col min="41" max="41" width="16.7109375" customWidth="1"/>
    <col min="42" max="44" width="0.140625" customWidth="1"/>
    <col min="45" max="45" width="1.140625" customWidth="1"/>
    <col min="46" max="46" width="0.28515625" customWidth="1"/>
    <col min="47" max="49" width="0.140625" customWidth="1"/>
    <col min="50" max="50" width="3.5703125" customWidth="1"/>
    <col min="51" max="51" width="6.85546875" customWidth="1"/>
    <col min="52" max="52" width="5.28515625" customWidth="1"/>
    <col min="53" max="53" width="1" customWidth="1"/>
    <col min="54" max="56" width="0.140625" customWidth="1"/>
    <col min="57" max="57" width="1" customWidth="1"/>
    <col min="58" max="58" width="0.140625" customWidth="1"/>
  </cols>
  <sheetData>
    <row r="1" spans="1:58" ht="3.75" customHeight="1" x14ac:dyDescent="0.25">
      <c r="A1" s="16"/>
      <c r="B1" s="16"/>
      <c r="C1" s="16"/>
      <c r="D1" s="16"/>
      <c r="E1" s="16"/>
      <c r="F1" s="16"/>
      <c r="G1" s="16"/>
    </row>
    <row r="2" spans="1:58" ht="16.5" customHeight="1" x14ac:dyDescent="0.25">
      <c r="A2" s="16"/>
      <c r="B2" s="16"/>
      <c r="C2" s="16"/>
      <c r="D2" s="16"/>
      <c r="E2" s="16"/>
      <c r="F2" s="16"/>
      <c r="G2" s="16"/>
      <c r="J2" s="17" t="s">
        <v>0</v>
      </c>
      <c r="K2" s="17"/>
      <c r="L2" s="17"/>
      <c r="M2" s="17"/>
      <c r="N2" s="17"/>
      <c r="O2" s="17"/>
      <c r="P2" s="17"/>
      <c r="Q2" s="17"/>
    </row>
    <row r="3" spans="1:58" ht="3.75" customHeight="1" x14ac:dyDescent="0.25">
      <c r="A3" s="16"/>
      <c r="B3" s="16"/>
      <c r="C3" s="16"/>
      <c r="D3" s="16"/>
      <c r="E3" s="16"/>
      <c r="F3" s="16"/>
      <c r="G3" s="16"/>
    </row>
    <row r="4" spans="1:58" ht="22.5" customHeight="1" x14ac:dyDescent="0.25">
      <c r="A4" s="16"/>
      <c r="B4" s="16"/>
      <c r="C4" s="16"/>
      <c r="D4" s="16"/>
      <c r="E4" s="16"/>
      <c r="F4" s="16"/>
      <c r="G4" s="16"/>
      <c r="S4" s="18" t="s">
        <v>1</v>
      </c>
      <c r="T4" s="18"/>
      <c r="U4" s="18"/>
      <c r="V4" s="18"/>
      <c r="W4" s="18"/>
      <c r="X4" s="18"/>
      <c r="Y4" s="18"/>
      <c r="Z4" s="18"/>
    </row>
    <row r="5" spans="1:58" ht="2.25" customHeight="1" x14ac:dyDescent="0.25"/>
    <row r="6" spans="1:58" ht="16.5" customHeight="1" x14ac:dyDescent="0.25">
      <c r="AY6" s="1" t="s">
        <v>2</v>
      </c>
      <c r="AZ6" s="1" t="s">
        <v>3</v>
      </c>
    </row>
    <row r="7" spans="1:58" ht="57" customHeight="1" x14ac:dyDescent="0.25">
      <c r="B7" s="19" t="s">
        <v>4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20"/>
      <c r="AA7" s="20"/>
      <c r="AB7" s="21" t="s">
        <v>5</v>
      </c>
      <c r="AC7" s="21"/>
      <c r="AD7" s="21"/>
      <c r="AE7" s="21"/>
      <c r="AF7" s="21"/>
      <c r="AG7" s="21"/>
      <c r="AH7" s="21"/>
      <c r="AI7" s="21"/>
      <c r="AJ7" s="21"/>
      <c r="AK7" s="21" t="s">
        <v>6</v>
      </c>
      <c r="AL7" s="21"/>
      <c r="AM7" s="21"/>
      <c r="AN7" s="21"/>
      <c r="AO7" s="21"/>
      <c r="AP7" s="21"/>
      <c r="AQ7" s="21"/>
      <c r="AR7" s="21"/>
      <c r="AS7" s="21"/>
      <c r="AT7" s="21" t="s">
        <v>7</v>
      </c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</row>
    <row r="8" spans="1:58" ht="0.75" customHeight="1" x14ac:dyDescent="0.2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1:58" ht="5.25" customHeight="1" x14ac:dyDescent="0.25">
      <c r="B9" s="7"/>
      <c r="BF9" s="7"/>
    </row>
    <row r="10" spans="1:58" ht="16.5" customHeight="1" x14ac:dyDescent="0.25">
      <c r="B10" s="7"/>
      <c r="D10" s="8" t="s">
        <v>8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Z10" s="9">
        <v>1837696.05</v>
      </c>
      <c r="AA10" s="9"/>
      <c r="BF10" s="7"/>
    </row>
    <row r="11" spans="1:58" ht="16.5" customHeight="1" x14ac:dyDescent="0.25">
      <c r="B11" s="7"/>
      <c r="D11" s="8" t="s">
        <v>9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X11" s="2" t="s">
        <v>10</v>
      </c>
      <c r="AF11" s="9">
        <f>63133.1+8489.93</f>
        <v>71623.03</v>
      </c>
      <c r="AG11" s="9"/>
      <c r="AH11" s="9"/>
      <c r="AN11" s="9">
        <v>0</v>
      </c>
      <c r="AO11" s="9"/>
      <c r="AP11" s="9"/>
      <c r="AQ11" s="9"/>
      <c r="AR11" s="9"/>
      <c r="AW11" s="9">
        <v>0</v>
      </c>
      <c r="AX11" s="9"/>
      <c r="AY11" s="9"/>
      <c r="AZ11" s="9"/>
      <c r="BA11" s="9"/>
      <c r="BB11" s="9"/>
      <c r="BC11" s="9"/>
      <c r="BF11" s="7"/>
    </row>
    <row r="12" spans="1:58" ht="16.5" customHeight="1" x14ac:dyDescent="0.25">
      <c r="B12" s="7"/>
      <c r="D12" s="8" t="s">
        <v>11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X12" s="2" t="s">
        <v>12</v>
      </c>
      <c r="AF12" s="9">
        <v>16653.18</v>
      </c>
      <c r="AG12" s="9"/>
      <c r="AH12" s="9"/>
      <c r="AN12" s="10">
        <v>16653.18</v>
      </c>
      <c r="AO12" s="10"/>
      <c r="AP12" s="10"/>
      <c r="AQ12" s="10"/>
      <c r="AR12" s="10"/>
      <c r="AW12" s="10">
        <v>16653.18</v>
      </c>
      <c r="AX12" s="10"/>
      <c r="AY12" s="10"/>
      <c r="AZ12" s="10"/>
      <c r="BA12" s="10"/>
      <c r="BB12" s="10"/>
      <c r="BC12" s="10"/>
      <c r="BF12" s="7"/>
    </row>
    <row r="13" spans="1:58" ht="16.5" customHeight="1" x14ac:dyDescent="0.25">
      <c r="B13" s="7"/>
      <c r="D13" s="8" t="s">
        <v>13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X13" s="2" t="s">
        <v>10</v>
      </c>
      <c r="AF13" s="9">
        <f>4943445.99+86016.06</f>
        <v>5029462.05</v>
      </c>
      <c r="AG13" s="9"/>
      <c r="AH13" s="9"/>
      <c r="AN13" s="9">
        <v>4839217.58</v>
      </c>
      <c r="AO13" s="9"/>
      <c r="AP13" s="9"/>
      <c r="AQ13" s="9"/>
      <c r="AR13" s="9"/>
      <c r="AW13" s="9">
        <v>4839217.58</v>
      </c>
      <c r="AX13" s="9"/>
      <c r="AY13" s="9"/>
      <c r="AZ13" s="9"/>
      <c r="BA13" s="9"/>
      <c r="BB13" s="9"/>
      <c r="BC13" s="9"/>
      <c r="BF13" s="7"/>
    </row>
    <row r="14" spans="1:58" ht="16.5" customHeight="1" x14ac:dyDescent="0.25">
      <c r="B14" s="7"/>
      <c r="D14" s="11" t="s">
        <v>14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AF14" s="12">
        <v>0</v>
      </c>
      <c r="AG14" s="12"/>
      <c r="AH14" s="12"/>
      <c r="AN14" s="12">
        <v>0</v>
      </c>
      <c r="AO14" s="12"/>
      <c r="AP14" s="12"/>
      <c r="AQ14" s="12"/>
      <c r="AR14" s="12"/>
      <c r="AW14" s="12">
        <v>0</v>
      </c>
      <c r="AX14" s="12"/>
      <c r="AY14" s="12"/>
      <c r="AZ14" s="12"/>
      <c r="BA14" s="12"/>
      <c r="BB14" s="12"/>
      <c r="BC14" s="12"/>
      <c r="BF14" s="7"/>
    </row>
    <row r="15" spans="1:58" ht="16.5" customHeight="1" x14ac:dyDescent="0.25">
      <c r="B15" s="7"/>
      <c r="D15" s="8" t="s">
        <v>15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X15" s="2" t="s">
        <v>10</v>
      </c>
      <c r="AF15" s="9">
        <v>0</v>
      </c>
      <c r="AG15" s="9"/>
      <c r="AH15" s="9"/>
      <c r="AN15" s="9">
        <v>0</v>
      </c>
      <c r="AO15" s="9"/>
      <c r="AP15" s="9"/>
      <c r="AQ15" s="9"/>
      <c r="AR15" s="9"/>
      <c r="AW15" s="9">
        <v>0</v>
      </c>
      <c r="AX15" s="9"/>
      <c r="AY15" s="9"/>
      <c r="AZ15" s="9"/>
      <c r="BA15" s="9"/>
      <c r="BB15" s="9"/>
      <c r="BC15" s="9"/>
      <c r="BF15" s="7"/>
    </row>
    <row r="16" spans="1:58" ht="2.25" customHeight="1" x14ac:dyDescent="0.25">
      <c r="B16" s="7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BF16" s="7"/>
    </row>
    <row r="17" spans="2:58" ht="16.5" customHeight="1" x14ac:dyDescent="0.25">
      <c r="B17" s="7"/>
      <c r="D17" s="8" t="s">
        <v>16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X17" s="2" t="s">
        <v>12</v>
      </c>
      <c r="AF17" s="9">
        <f>4785300.58+8489.93+86016.06</f>
        <v>4879806.5699999994</v>
      </c>
      <c r="AG17" s="9"/>
      <c r="AH17" s="9"/>
      <c r="AN17" s="9">
        <v>4521232.83</v>
      </c>
      <c r="AO17" s="9"/>
      <c r="AP17" s="9"/>
      <c r="AQ17" s="9"/>
      <c r="AR17" s="9"/>
      <c r="AW17" s="9">
        <v>4508576.88</v>
      </c>
      <c r="AX17" s="9"/>
      <c r="AY17" s="9"/>
      <c r="AZ17" s="9"/>
      <c r="BA17" s="9"/>
      <c r="BB17" s="9"/>
      <c r="BC17" s="9"/>
      <c r="BF17" s="7"/>
    </row>
    <row r="18" spans="2:58" ht="16.5" customHeight="1" x14ac:dyDescent="0.25">
      <c r="B18" s="7"/>
      <c r="D18" s="11" t="s">
        <v>17</v>
      </c>
      <c r="E18" s="11"/>
      <c r="F18" s="11"/>
      <c r="G18" s="11"/>
      <c r="H18" s="11"/>
      <c r="BF18" s="7"/>
    </row>
    <row r="19" spans="2:58" ht="16.5" customHeight="1" x14ac:dyDescent="0.25">
      <c r="B19" s="7"/>
      <c r="G19" s="11" t="s">
        <v>18</v>
      </c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AF19" s="15">
        <v>0</v>
      </c>
      <c r="AG19" s="15"/>
      <c r="AH19" s="15"/>
      <c r="AN19" s="15">
        <v>0</v>
      </c>
      <c r="AO19" s="15"/>
      <c r="AP19" s="15"/>
      <c r="AQ19" s="15"/>
      <c r="AR19" s="15"/>
      <c r="AW19" s="15">
        <v>0</v>
      </c>
      <c r="AX19" s="15"/>
      <c r="AY19" s="15"/>
      <c r="AZ19" s="15"/>
      <c r="BA19" s="15"/>
      <c r="BB19" s="15"/>
      <c r="BC19" s="15"/>
      <c r="BF19" s="7"/>
    </row>
    <row r="20" spans="2:58" ht="16.5" customHeight="1" x14ac:dyDescent="0.25">
      <c r="B20" s="7"/>
      <c r="G20" s="11" t="s">
        <v>19</v>
      </c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AF20" s="15">
        <v>155211.59</v>
      </c>
      <c r="AG20" s="15"/>
      <c r="AH20" s="15"/>
      <c r="AN20" s="15">
        <v>173949.22</v>
      </c>
      <c r="AO20" s="15"/>
      <c r="AP20" s="15"/>
      <c r="AQ20" s="15"/>
      <c r="AR20" s="15"/>
      <c r="AW20" s="15">
        <v>211224.05</v>
      </c>
      <c r="AX20" s="15"/>
      <c r="AY20" s="15"/>
      <c r="AZ20" s="15"/>
      <c r="BA20" s="15"/>
      <c r="BB20" s="15"/>
      <c r="BC20" s="15"/>
      <c r="BF20" s="7"/>
    </row>
    <row r="21" spans="2:58" ht="16.5" customHeight="1" x14ac:dyDescent="0.25">
      <c r="B21" s="7"/>
      <c r="D21" s="8" t="s">
        <v>20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X21" s="2" t="s">
        <v>12</v>
      </c>
      <c r="AF21" s="9">
        <v>0</v>
      </c>
      <c r="AG21" s="9"/>
      <c r="AH21" s="9"/>
      <c r="AN21" s="9">
        <v>0</v>
      </c>
      <c r="AO21" s="9"/>
      <c r="AP21" s="9"/>
      <c r="AQ21" s="9"/>
      <c r="AR21" s="9"/>
      <c r="AW21" s="9">
        <v>0</v>
      </c>
      <c r="AX21" s="9"/>
      <c r="AY21" s="9"/>
      <c r="AZ21" s="9"/>
      <c r="BA21" s="9"/>
      <c r="BB21" s="9"/>
      <c r="BC21" s="9"/>
      <c r="BF21" s="7"/>
    </row>
    <row r="22" spans="2:58" ht="17.25" customHeight="1" x14ac:dyDescent="0.25">
      <c r="B22" s="7"/>
      <c r="D22" s="8" t="s">
        <v>21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X22" s="2" t="s">
        <v>12</v>
      </c>
      <c r="AF22" s="9">
        <v>292625.33</v>
      </c>
      <c r="AG22" s="9"/>
      <c r="AH22" s="9"/>
      <c r="AN22" s="9">
        <v>301331.57</v>
      </c>
      <c r="AO22" s="9"/>
      <c r="AP22" s="9"/>
      <c r="AQ22" s="9"/>
      <c r="AR22" s="9"/>
      <c r="AW22" s="9">
        <v>313987.52</v>
      </c>
      <c r="AX22" s="9"/>
      <c r="AY22" s="9"/>
      <c r="AZ22" s="9"/>
      <c r="BA22" s="9"/>
      <c r="BB22" s="9"/>
      <c r="BC22" s="9"/>
      <c r="BF22" s="7"/>
    </row>
    <row r="23" spans="2:58" ht="16.5" customHeight="1" x14ac:dyDescent="0.25">
      <c r="B23" s="7"/>
      <c r="D23" s="11" t="s">
        <v>14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AF23" s="12">
        <v>0</v>
      </c>
      <c r="AG23" s="12"/>
      <c r="AH23" s="12"/>
      <c r="AI23" s="12"/>
      <c r="AN23" s="12">
        <v>0</v>
      </c>
      <c r="AO23" s="12"/>
      <c r="AP23" s="12"/>
      <c r="AQ23" s="12"/>
      <c r="AR23" s="12"/>
      <c r="AW23" s="12">
        <v>0</v>
      </c>
      <c r="AX23" s="12"/>
      <c r="AY23" s="12"/>
      <c r="AZ23" s="12"/>
      <c r="BA23" s="12"/>
      <c r="BB23" s="12"/>
      <c r="BC23" s="12"/>
      <c r="BF23" s="7"/>
    </row>
    <row r="24" spans="2:58" ht="4.5" customHeight="1" x14ac:dyDescent="0.25">
      <c r="B24" s="7"/>
      <c r="BF24" s="7"/>
    </row>
    <row r="25" spans="2:58" ht="16.5" customHeight="1" x14ac:dyDescent="0.25">
      <c r="B25" s="7"/>
      <c r="K25" s="4" t="s">
        <v>22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AF25" s="13">
        <f>AF11-AF12+AF13-AF17-AF22</f>
        <v>-87999.999999999942</v>
      </c>
      <c r="AG25" s="5"/>
      <c r="AH25" s="5"/>
      <c r="AI25" s="5"/>
      <c r="AO25" s="5">
        <f>16653.18-AN12</f>
        <v>0</v>
      </c>
      <c r="AP25" s="5"/>
      <c r="AQ25" s="5"/>
      <c r="AR25" s="5"/>
      <c r="AX25" s="5">
        <f>16653.18-AW12</f>
        <v>0</v>
      </c>
      <c r="AY25" s="5"/>
      <c r="AZ25" s="5"/>
      <c r="BA25" s="5"/>
      <c r="BB25" s="5"/>
      <c r="BC25" s="5"/>
      <c r="BD25" s="5"/>
      <c r="BF25" s="7"/>
    </row>
    <row r="26" spans="2:58" ht="3.75" customHeight="1" x14ac:dyDescent="0.25">
      <c r="B26" s="7"/>
      <c r="BF26" s="7"/>
    </row>
    <row r="27" spans="2:58" ht="22.5" customHeight="1" x14ac:dyDescent="0.25">
      <c r="B27" s="7"/>
      <c r="D27" s="14" t="s">
        <v>23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F27" s="7"/>
    </row>
    <row r="28" spans="2:58" ht="4.5" customHeight="1" x14ac:dyDescent="0.25">
      <c r="B28" s="7"/>
      <c r="BF28" s="7"/>
    </row>
    <row r="29" spans="2:58" ht="16.5" customHeight="1" x14ac:dyDescent="0.25">
      <c r="B29" s="7"/>
      <c r="D29" s="8" t="s">
        <v>24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X29" s="2" t="s">
        <v>10</v>
      </c>
      <c r="AF29" s="10">
        <v>0</v>
      </c>
      <c r="AG29" s="10"/>
      <c r="AH29" s="10"/>
      <c r="AN29" s="10">
        <v>0</v>
      </c>
      <c r="AO29" s="10"/>
      <c r="AP29" s="10"/>
      <c r="AQ29" s="10"/>
      <c r="AR29" s="10"/>
      <c r="AW29" s="10">
        <v>0</v>
      </c>
      <c r="AX29" s="10"/>
      <c r="AY29" s="10"/>
      <c r="AZ29" s="10"/>
      <c r="BA29" s="10"/>
      <c r="BB29" s="10"/>
      <c r="BC29" s="10"/>
      <c r="BF29" s="7"/>
    </row>
    <row r="30" spans="2:58" ht="16.5" customHeight="1" x14ac:dyDescent="0.25">
      <c r="B30" s="7"/>
      <c r="D30" s="11" t="s">
        <v>14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AF30" s="12">
        <v>0</v>
      </c>
      <c r="AG30" s="12"/>
      <c r="AH30" s="12"/>
      <c r="AI30" s="12"/>
      <c r="AO30" s="12">
        <v>0</v>
      </c>
      <c r="AP30" s="12"/>
      <c r="AQ30" s="12"/>
      <c r="AR30" s="12"/>
      <c r="AX30" s="12">
        <v>0</v>
      </c>
      <c r="AY30" s="12"/>
      <c r="AZ30" s="12"/>
      <c r="BA30" s="12"/>
      <c r="BB30" s="12"/>
      <c r="BC30" s="12"/>
      <c r="BD30" s="12"/>
      <c r="BF30" s="7"/>
    </row>
    <row r="31" spans="2:58" ht="16.5" customHeight="1" x14ac:dyDescent="0.25">
      <c r="B31" s="7"/>
      <c r="D31" s="8" t="s">
        <v>25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X31" s="2" t="s">
        <v>10</v>
      </c>
      <c r="AF31" s="10">
        <v>0</v>
      </c>
      <c r="AG31" s="10"/>
      <c r="AH31" s="10"/>
      <c r="AN31" s="10">
        <v>0</v>
      </c>
      <c r="AO31" s="10"/>
      <c r="AP31" s="10"/>
      <c r="AQ31" s="10"/>
      <c r="AR31" s="10"/>
      <c r="AX31" s="10">
        <v>0</v>
      </c>
      <c r="AY31" s="10"/>
      <c r="AZ31" s="10"/>
      <c r="BA31" s="10"/>
      <c r="BB31" s="10"/>
      <c r="BC31" s="10"/>
      <c r="BD31" s="10"/>
      <c r="BF31" s="7"/>
    </row>
    <row r="32" spans="2:58" ht="2.25" customHeight="1" x14ac:dyDescent="0.25">
      <c r="B32" s="7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BF32" s="7"/>
    </row>
    <row r="33" spans="2:58" ht="16.5" customHeight="1" x14ac:dyDescent="0.25">
      <c r="B33" s="7"/>
      <c r="D33" s="11" t="s">
        <v>14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AF33" s="12">
        <v>0</v>
      </c>
      <c r="AG33" s="12"/>
      <c r="AH33" s="12"/>
      <c r="AI33" s="12"/>
      <c r="AO33" s="12">
        <v>0</v>
      </c>
      <c r="AP33" s="12"/>
      <c r="AQ33" s="12"/>
      <c r="AR33" s="12"/>
      <c r="AX33" s="12">
        <v>0</v>
      </c>
      <c r="AY33" s="12"/>
      <c r="AZ33" s="12"/>
      <c r="BA33" s="12"/>
      <c r="BB33" s="12"/>
      <c r="BC33" s="12"/>
      <c r="BD33" s="12"/>
      <c r="BF33" s="7"/>
    </row>
    <row r="34" spans="2:58" ht="16.5" customHeight="1" x14ac:dyDescent="0.25">
      <c r="B34" s="7"/>
      <c r="D34" s="8" t="s">
        <v>26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X34" s="2" t="s">
        <v>12</v>
      </c>
      <c r="AF34" s="10">
        <v>0</v>
      </c>
      <c r="AG34" s="10"/>
      <c r="AH34" s="10"/>
      <c r="AI34" s="10"/>
      <c r="AO34" s="10">
        <v>0</v>
      </c>
      <c r="AP34" s="10"/>
      <c r="AQ34" s="10"/>
      <c r="AR34" s="10"/>
      <c r="AX34" s="10">
        <v>0</v>
      </c>
      <c r="AY34" s="10"/>
      <c r="AZ34" s="10"/>
      <c r="BA34" s="10"/>
      <c r="BB34" s="10"/>
      <c r="BC34" s="10"/>
      <c r="BD34" s="10"/>
      <c r="BF34" s="7"/>
    </row>
    <row r="35" spans="2:58" ht="2.25" customHeight="1" x14ac:dyDescent="0.25">
      <c r="B35" s="7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BF35" s="7"/>
    </row>
    <row r="36" spans="2:58" ht="16.5" customHeight="1" x14ac:dyDescent="0.25">
      <c r="B36" s="7"/>
      <c r="D36" s="8" t="s">
        <v>27</v>
      </c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X36" s="2" t="s">
        <v>10</v>
      </c>
      <c r="AF36" s="10">
        <v>0</v>
      </c>
      <c r="AG36" s="10"/>
      <c r="AH36" s="10"/>
      <c r="AI36" s="10"/>
      <c r="AO36" s="10">
        <v>0</v>
      </c>
      <c r="AP36" s="10"/>
      <c r="AQ36" s="10"/>
      <c r="AR36" s="10"/>
      <c r="AX36" s="10">
        <v>0</v>
      </c>
      <c r="AY36" s="10"/>
      <c r="AZ36" s="10"/>
      <c r="BA36" s="10"/>
      <c r="BB36" s="10"/>
      <c r="BC36" s="10"/>
      <c r="BD36" s="10"/>
      <c r="BF36" s="7"/>
    </row>
    <row r="37" spans="2:58" ht="12.75" customHeight="1" x14ac:dyDescent="0.25">
      <c r="B37" s="7"/>
      <c r="D37" s="3" t="s">
        <v>28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BF37" s="7"/>
    </row>
    <row r="38" spans="2:58" ht="3.75" customHeight="1" x14ac:dyDescent="0.25">
      <c r="B38" s="7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Q38" s="4" t="s">
        <v>29</v>
      </c>
      <c r="R38" s="4"/>
      <c r="S38" s="4"/>
      <c r="T38" s="4"/>
      <c r="U38" s="4"/>
      <c r="AE38" s="5">
        <v>-88000</v>
      </c>
      <c r="AF38" s="5"/>
      <c r="AG38" s="5"/>
      <c r="AN38" s="5">
        <f>AO25</f>
        <v>0</v>
      </c>
      <c r="AO38" s="5"/>
      <c r="AP38" s="5"/>
      <c r="AQ38" s="5"/>
      <c r="AX38" s="5">
        <f>AX25</f>
        <v>0</v>
      </c>
      <c r="AY38" s="5"/>
      <c r="AZ38" s="5"/>
      <c r="BA38" s="5"/>
      <c r="BB38" s="5"/>
      <c r="BC38" s="5"/>
      <c r="BD38" s="5"/>
      <c r="BF38" s="7"/>
    </row>
    <row r="39" spans="2:58" ht="12.75" customHeight="1" x14ac:dyDescent="0.25">
      <c r="B39" s="7"/>
      <c r="Q39" s="4"/>
      <c r="R39" s="4"/>
      <c r="S39" s="4"/>
      <c r="T39" s="4"/>
      <c r="U39" s="4"/>
      <c r="AE39" s="5"/>
      <c r="AF39" s="5"/>
      <c r="AG39" s="5"/>
      <c r="AN39" s="5"/>
      <c r="AO39" s="5"/>
      <c r="AP39" s="5"/>
      <c r="AQ39" s="5"/>
      <c r="AX39" s="5"/>
      <c r="AY39" s="5"/>
      <c r="AZ39" s="5"/>
      <c r="BA39" s="5"/>
      <c r="BB39" s="5"/>
      <c r="BC39" s="5"/>
      <c r="BD39" s="5"/>
      <c r="BF39" s="7"/>
    </row>
    <row r="40" spans="2:58" ht="4.5" customHeight="1" x14ac:dyDescent="0.25">
      <c r="B40" s="7"/>
      <c r="BF40" s="7"/>
    </row>
    <row r="41" spans="2:58" ht="16.5" customHeight="1" x14ac:dyDescent="0.25">
      <c r="B41" s="7"/>
      <c r="E41" s="8" t="s">
        <v>30</v>
      </c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X41" s="2" t="s">
        <v>10</v>
      </c>
      <c r="AF41" s="9">
        <v>0</v>
      </c>
      <c r="AG41" s="9"/>
      <c r="AH41" s="9"/>
      <c r="AI41" s="9"/>
      <c r="AO41" s="9">
        <v>0</v>
      </c>
      <c r="AP41" s="9"/>
      <c r="AQ41" s="9"/>
      <c r="AR41" s="9"/>
      <c r="AX41" s="9">
        <v>0</v>
      </c>
      <c r="AY41" s="9"/>
      <c r="AZ41" s="9"/>
      <c r="BA41" s="9"/>
      <c r="BB41" s="9"/>
      <c r="BC41" s="9"/>
      <c r="BD41" s="9"/>
      <c r="BF41" s="7"/>
    </row>
    <row r="42" spans="2:58" ht="16.5" customHeight="1" x14ac:dyDescent="0.25">
      <c r="B42" s="7"/>
      <c r="D42" s="8" t="s">
        <v>31</v>
      </c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X42" s="2" t="s">
        <v>10</v>
      </c>
      <c r="AF42" s="9">
        <v>276950.63</v>
      </c>
      <c r="AG42" s="9"/>
      <c r="AH42" s="9"/>
      <c r="AN42" s="9">
        <v>0</v>
      </c>
      <c r="AO42" s="9"/>
      <c r="AP42" s="9"/>
      <c r="AQ42" s="9"/>
      <c r="AR42" s="9"/>
      <c r="AW42" s="9">
        <v>0</v>
      </c>
      <c r="AX42" s="9"/>
      <c r="AY42" s="9"/>
      <c r="AZ42" s="9"/>
      <c r="BA42" s="9"/>
      <c r="BB42" s="9"/>
      <c r="BC42" s="9"/>
      <c r="BF42" s="7"/>
    </row>
    <row r="43" spans="2:58" ht="16.5" customHeight="1" x14ac:dyDescent="0.25">
      <c r="B43" s="7"/>
      <c r="D43" s="8" t="s">
        <v>32</v>
      </c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X43" s="2" t="s">
        <v>10</v>
      </c>
      <c r="AF43" s="9">
        <v>314000</v>
      </c>
      <c r="AG43" s="9"/>
      <c r="AH43" s="9"/>
      <c r="AN43" s="9">
        <v>190000</v>
      </c>
      <c r="AO43" s="9"/>
      <c r="AP43" s="9"/>
      <c r="AQ43" s="9"/>
      <c r="AR43" s="9"/>
      <c r="AW43" s="9">
        <v>150000</v>
      </c>
      <c r="AX43" s="9"/>
      <c r="AY43" s="9"/>
      <c r="AZ43" s="9"/>
      <c r="BA43" s="9"/>
      <c r="BB43" s="9"/>
      <c r="BC43" s="9"/>
      <c r="BF43" s="7"/>
    </row>
    <row r="44" spans="2:58" ht="16.5" customHeight="1" x14ac:dyDescent="0.25">
      <c r="B44" s="7"/>
      <c r="D44" s="8" t="s">
        <v>15</v>
      </c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X44" s="2" t="s">
        <v>12</v>
      </c>
      <c r="AF44" s="9">
        <v>0</v>
      </c>
      <c r="AG44" s="9"/>
      <c r="AH44" s="9"/>
      <c r="AN44" s="9">
        <v>0</v>
      </c>
      <c r="AO44" s="9"/>
      <c r="AP44" s="9"/>
      <c r="AQ44" s="9"/>
      <c r="AR44" s="9"/>
      <c r="AW44" s="9">
        <v>0</v>
      </c>
      <c r="AX44" s="9"/>
      <c r="AY44" s="9"/>
      <c r="AZ44" s="9"/>
      <c r="BA44" s="9"/>
      <c r="BB44" s="9"/>
      <c r="BC44" s="9"/>
      <c r="BF44" s="7"/>
    </row>
    <row r="45" spans="2:58" ht="2.25" customHeight="1" x14ac:dyDescent="0.25">
      <c r="B45" s="7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BF45" s="7"/>
    </row>
    <row r="46" spans="2:58" ht="16.5" customHeight="1" x14ac:dyDescent="0.25">
      <c r="B46" s="7"/>
      <c r="D46" s="8" t="s">
        <v>25</v>
      </c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X46" s="2" t="s">
        <v>12</v>
      </c>
      <c r="AF46" s="10">
        <v>0</v>
      </c>
      <c r="AG46" s="10"/>
      <c r="AH46" s="10"/>
      <c r="AO46" s="10">
        <v>0</v>
      </c>
      <c r="AP46" s="10"/>
      <c r="AQ46" s="10"/>
      <c r="AR46" s="10"/>
      <c r="AW46" s="10">
        <v>0</v>
      </c>
      <c r="AX46" s="10"/>
      <c r="AY46" s="10"/>
      <c r="AZ46" s="10"/>
      <c r="BA46" s="10"/>
      <c r="BB46" s="10"/>
      <c r="BC46" s="10"/>
      <c r="BF46" s="7"/>
    </row>
    <row r="47" spans="2:58" ht="2.25" customHeight="1" x14ac:dyDescent="0.25">
      <c r="B47" s="7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BF47" s="7"/>
    </row>
    <row r="48" spans="2:58" ht="16.5" customHeight="1" x14ac:dyDescent="0.25">
      <c r="B48" s="7"/>
      <c r="E48" s="8" t="s">
        <v>33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X48" s="2" t="s">
        <v>12</v>
      </c>
      <c r="AF48" s="9">
        <v>0</v>
      </c>
      <c r="AG48" s="9"/>
      <c r="AH48" s="9"/>
      <c r="AN48" s="9">
        <v>0</v>
      </c>
      <c r="AO48" s="9"/>
      <c r="AP48" s="9"/>
      <c r="AQ48" s="9"/>
      <c r="AR48" s="9"/>
      <c r="AW48" s="9">
        <v>0</v>
      </c>
      <c r="AX48" s="9"/>
      <c r="AY48" s="9"/>
      <c r="AZ48" s="9"/>
      <c r="BA48" s="9"/>
      <c r="BB48" s="9"/>
      <c r="BC48" s="9"/>
      <c r="BF48" s="7"/>
    </row>
    <row r="49" spans="2:58" ht="16.5" customHeight="1" x14ac:dyDescent="0.25">
      <c r="B49" s="7"/>
      <c r="E49" s="8" t="s">
        <v>34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X49" s="2" t="s">
        <v>12</v>
      </c>
      <c r="AF49" s="9">
        <v>0</v>
      </c>
      <c r="AG49" s="9"/>
      <c r="AH49" s="9"/>
      <c r="AN49" s="9">
        <v>0</v>
      </c>
      <c r="AO49" s="9"/>
      <c r="AP49" s="9"/>
      <c r="AQ49" s="9"/>
      <c r="AR49" s="9"/>
      <c r="AW49" s="9">
        <v>0</v>
      </c>
      <c r="AX49" s="9"/>
      <c r="AY49" s="9"/>
      <c r="AZ49" s="9"/>
      <c r="BA49" s="9"/>
      <c r="BB49" s="9"/>
      <c r="BC49" s="9"/>
      <c r="BF49" s="7"/>
    </row>
    <row r="50" spans="2:58" ht="16.5" customHeight="1" x14ac:dyDescent="0.25">
      <c r="B50" s="7"/>
      <c r="D50" s="8" t="s">
        <v>35</v>
      </c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X50" s="2" t="s">
        <v>12</v>
      </c>
      <c r="AE50" s="9">
        <v>0</v>
      </c>
      <c r="AF50" s="9"/>
      <c r="AG50" s="9"/>
      <c r="AN50" s="9">
        <v>0</v>
      </c>
      <c r="AO50" s="9"/>
      <c r="AP50" s="9"/>
      <c r="AQ50" s="9"/>
      <c r="AV50" s="9">
        <v>0</v>
      </c>
      <c r="AW50" s="9"/>
      <c r="AX50" s="9"/>
      <c r="AY50" s="9"/>
      <c r="AZ50" s="9"/>
      <c r="BA50" s="9"/>
      <c r="BB50" s="9"/>
      <c r="BC50" s="9"/>
      <c r="BF50" s="7"/>
    </row>
    <row r="51" spans="2:58" ht="16.5" customHeight="1" x14ac:dyDescent="0.25">
      <c r="B51" s="7"/>
      <c r="E51" s="8" t="s">
        <v>26</v>
      </c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X51" s="2" t="s">
        <v>10</v>
      </c>
      <c r="AE51" s="10">
        <v>0</v>
      </c>
      <c r="AF51" s="10"/>
      <c r="AG51" s="10"/>
      <c r="AN51" s="10">
        <v>0</v>
      </c>
      <c r="AO51" s="10"/>
      <c r="AP51" s="10"/>
      <c r="AQ51" s="10"/>
      <c r="AV51" s="10">
        <v>0</v>
      </c>
      <c r="AW51" s="10"/>
      <c r="AX51" s="10"/>
      <c r="AY51" s="10"/>
      <c r="AZ51" s="10"/>
      <c r="BA51" s="10"/>
      <c r="BB51" s="10"/>
      <c r="BC51" s="10"/>
      <c r="BF51" s="7"/>
    </row>
    <row r="52" spans="2:58" ht="2.25" customHeight="1" x14ac:dyDescent="0.25">
      <c r="B52" s="7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BF52" s="7"/>
    </row>
    <row r="53" spans="2:58" ht="16.5" customHeight="1" x14ac:dyDescent="0.25">
      <c r="B53" s="7"/>
      <c r="D53" s="8" t="s">
        <v>27</v>
      </c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X53" s="2" t="s">
        <v>12</v>
      </c>
      <c r="AE53" s="10">
        <v>0</v>
      </c>
      <c r="AF53" s="10"/>
      <c r="AG53" s="10"/>
      <c r="AN53" s="10">
        <v>0</v>
      </c>
      <c r="AO53" s="10"/>
      <c r="AP53" s="10"/>
      <c r="AQ53" s="10"/>
      <c r="AV53" s="10">
        <v>0</v>
      </c>
      <c r="AW53" s="10"/>
      <c r="AX53" s="10"/>
      <c r="AY53" s="10"/>
      <c r="AZ53" s="10"/>
      <c r="BA53" s="10"/>
      <c r="BB53" s="10"/>
      <c r="BC53" s="10"/>
      <c r="BF53" s="7"/>
    </row>
    <row r="54" spans="2:58" ht="16.5" customHeight="1" x14ac:dyDescent="0.25">
      <c r="B54" s="7"/>
      <c r="D54" s="8" t="s">
        <v>36</v>
      </c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X54" s="2" t="s">
        <v>12</v>
      </c>
      <c r="AE54" s="9">
        <v>502950.63</v>
      </c>
      <c r="AF54" s="9"/>
      <c r="AG54" s="9"/>
      <c r="AN54" s="9">
        <v>190000</v>
      </c>
      <c r="AO54" s="9"/>
      <c r="AP54" s="9"/>
      <c r="AQ54" s="9"/>
      <c r="AV54" s="9">
        <v>150000</v>
      </c>
      <c r="AW54" s="9"/>
      <c r="AX54" s="9"/>
      <c r="AY54" s="9"/>
      <c r="AZ54" s="9"/>
      <c r="BA54" s="9"/>
      <c r="BB54" s="9"/>
      <c r="BC54" s="9"/>
      <c r="BF54" s="7"/>
    </row>
    <row r="55" spans="2:58" ht="16.5" customHeight="1" x14ac:dyDescent="0.25">
      <c r="B55" s="7"/>
      <c r="F55" s="11" t="s">
        <v>37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AE55" s="9">
        <v>0</v>
      </c>
      <c r="AF55" s="9"/>
      <c r="AM55" s="9">
        <v>0</v>
      </c>
      <c r="AN55" s="9"/>
      <c r="AO55" s="9"/>
      <c r="AP55" s="9"/>
      <c r="AV55" s="9">
        <v>0</v>
      </c>
      <c r="AW55" s="9"/>
      <c r="AX55" s="9"/>
      <c r="AY55" s="9"/>
      <c r="AZ55" s="9"/>
      <c r="BA55" s="9"/>
      <c r="BB55" s="9"/>
      <c r="BF55" s="7"/>
    </row>
    <row r="56" spans="2:58" ht="16.5" customHeight="1" x14ac:dyDescent="0.25">
      <c r="B56" s="7"/>
      <c r="D56" s="8" t="s">
        <v>38</v>
      </c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X56" s="2" t="s">
        <v>12</v>
      </c>
      <c r="AD56" s="9">
        <v>0</v>
      </c>
      <c r="AE56" s="9"/>
      <c r="AF56" s="9"/>
      <c r="AM56" s="9">
        <v>0</v>
      </c>
      <c r="AN56" s="9"/>
      <c r="AO56" s="9"/>
      <c r="AP56" s="9"/>
      <c r="AV56" s="9">
        <v>0</v>
      </c>
      <c r="AW56" s="9"/>
      <c r="AX56" s="9"/>
      <c r="AY56" s="9"/>
      <c r="AZ56" s="9"/>
      <c r="BA56" s="9"/>
      <c r="BB56" s="9"/>
      <c r="BF56" s="7"/>
    </row>
    <row r="57" spans="2:58" ht="16.5" customHeight="1" x14ac:dyDescent="0.25">
      <c r="B57" s="7"/>
      <c r="D57" s="8" t="s">
        <v>20</v>
      </c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X57" s="2" t="s">
        <v>10</v>
      </c>
      <c r="AC57" s="10">
        <v>0</v>
      </c>
      <c r="AD57" s="10"/>
      <c r="AE57" s="10"/>
      <c r="AF57" s="10"/>
      <c r="AL57" s="10">
        <v>0</v>
      </c>
      <c r="AM57" s="10"/>
      <c r="AN57" s="10"/>
      <c r="AO57" s="10"/>
      <c r="AU57" s="10">
        <v>0</v>
      </c>
      <c r="AV57" s="10"/>
      <c r="AW57" s="10"/>
      <c r="AX57" s="10"/>
      <c r="AY57" s="10"/>
      <c r="AZ57" s="10"/>
      <c r="BA57" s="10"/>
      <c r="BF57" s="7"/>
    </row>
    <row r="58" spans="2:58" ht="14.25" customHeight="1" x14ac:dyDescent="0.25">
      <c r="B58" s="7"/>
      <c r="D58" s="3" t="s">
        <v>39</v>
      </c>
      <c r="E58" s="3"/>
      <c r="F58" s="3"/>
      <c r="G58" s="3"/>
      <c r="H58" s="3"/>
      <c r="I58" s="3"/>
      <c r="J58" s="3"/>
      <c r="K58" s="3"/>
      <c r="L58" s="3"/>
      <c r="BF58" s="7"/>
    </row>
    <row r="59" spans="2:58" ht="3" customHeight="1" x14ac:dyDescent="0.25">
      <c r="B59" s="7"/>
      <c r="D59" s="3"/>
      <c r="E59" s="3"/>
      <c r="F59" s="3"/>
      <c r="G59" s="3"/>
      <c r="H59" s="3"/>
      <c r="I59" s="3"/>
      <c r="J59" s="3"/>
      <c r="K59" s="3"/>
      <c r="L59" s="3"/>
      <c r="N59" s="4" t="s">
        <v>40</v>
      </c>
      <c r="O59" s="4"/>
      <c r="P59" s="4"/>
      <c r="Q59" s="4"/>
      <c r="R59" s="4"/>
      <c r="S59" s="4"/>
      <c r="AC59" s="5">
        <v>88000</v>
      </c>
      <c r="AD59" s="5"/>
      <c r="AE59" s="5"/>
      <c r="AF59" s="5"/>
      <c r="AL59" s="5">
        <v>0</v>
      </c>
      <c r="AM59" s="5"/>
      <c r="AN59" s="5"/>
      <c r="AO59" s="5"/>
      <c r="AU59" s="5">
        <v>0</v>
      </c>
      <c r="AV59" s="5"/>
      <c r="AW59" s="5"/>
      <c r="AX59" s="5"/>
      <c r="AY59" s="5"/>
      <c r="AZ59" s="5"/>
      <c r="BA59" s="5"/>
      <c r="BF59" s="7"/>
    </row>
    <row r="60" spans="2:58" ht="13.5" customHeight="1" x14ac:dyDescent="0.25">
      <c r="B60" s="7"/>
      <c r="N60" s="4"/>
      <c r="O60" s="4"/>
      <c r="P60" s="4"/>
      <c r="Q60" s="4"/>
      <c r="R60" s="4"/>
      <c r="S60" s="4"/>
      <c r="AC60" s="5"/>
      <c r="AD60" s="5"/>
      <c r="AE60" s="5"/>
      <c r="AF60" s="5"/>
      <c r="AL60" s="5"/>
      <c r="AM60" s="5"/>
      <c r="AN60" s="5"/>
      <c r="AO60" s="5"/>
      <c r="AU60" s="5"/>
      <c r="AV60" s="5"/>
      <c r="AW60" s="5"/>
      <c r="AX60" s="5"/>
      <c r="AY60" s="5"/>
      <c r="AZ60" s="5"/>
      <c r="BA60" s="5"/>
      <c r="BF60" s="7"/>
    </row>
    <row r="61" spans="2:58" ht="6.75" customHeight="1" x14ac:dyDescent="0.25">
      <c r="B61" s="7"/>
      <c r="BF61" s="7"/>
    </row>
    <row r="62" spans="2:58" ht="16.5" customHeight="1" x14ac:dyDescent="0.25">
      <c r="B62" s="7"/>
      <c r="D62" s="8" t="s">
        <v>33</v>
      </c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X62" s="2" t="s">
        <v>10</v>
      </c>
      <c r="AC62" s="10">
        <v>0</v>
      </c>
      <c r="AD62" s="10"/>
      <c r="AE62" s="10"/>
      <c r="AF62" s="10"/>
      <c r="AL62" s="10">
        <v>0</v>
      </c>
      <c r="AM62" s="10"/>
      <c r="AN62" s="10"/>
      <c r="AO62" s="10"/>
      <c r="AU62" s="10">
        <v>0</v>
      </c>
      <c r="AV62" s="10"/>
      <c r="AW62" s="10"/>
      <c r="AX62" s="10"/>
      <c r="AY62" s="10"/>
      <c r="AZ62" s="10"/>
      <c r="BA62" s="10"/>
      <c r="BF62" s="7"/>
    </row>
    <row r="63" spans="2:58" ht="16.5" customHeight="1" x14ac:dyDescent="0.25">
      <c r="B63" s="7"/>
      <c r="D63" s="8" t="s">
        <v>34</v>
      </c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X63" s="2" t="s">
        <v>10</v>
      </c>
      <c r="AC63" s="10">
        <v>0</v>
      </c>
      <c r="AD63" s="10"/>
      <c r="AE63" s="10"/>
      <c r="AF63" s="10"/>
      <c r="AL63" s="10">
        <v>0</v>
      </c>
      <c r="AM63" s="10"/>
      <c r="AN63" s="10"/>
      <c r="AO63" s="10"/>
      <c r="AU63" s="10">
        <v>0</v>
      </c>
      <c r="AV63" s="10"/>
      <c r="AW63" s="10"/>
      <c r="AX63" s="10"/>
      <c r="AY63" s="10"/>
      <c r="AZ63" s="10"/>
      <c r="BA63" s="10"/>
      <c r="BF63" s="7"/>
    </row>
    <row r="64" spans="2:58" ht="16.5" customHeight="1" x14ac:dyDescent="0.25">
      <c r="B64" s="7"/>
      <c r="D64" s="8" t="s">
        <v>35</v>
      </c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X64" s="2" t="s">
        <v>10</v>
      </c>
      <c r="AC64" s="10">
        <v>0</v>
      </c>
      <c r="AD64" s="10"/>
      <c r="AE64" s="10"/>
      <c r="AF64" s="10"/>
      <c r="AL64" s="10">
        <v>0</v>
      </c>
      <c r="AM64" s="10"/>
      <c r="AN64" s="10"/>
      <c r="AO64" s="10"/>
      <c r="AU64" s="10">
        <v>0</v>
      </c>
      <c r="AV64" s="10"/>
      <c r="AW64" s="10"/>
      <c r="AX64" s="10"/>
      <c r="AY64" s="10"/>
      <c r="AZ64" s="10"/>
      <c r="BA64" s="10"/>
      <c r="BF64" s="7"/>
    </row>
    <row r="65" spans="2:58" ht="16.5" customHeight="1" x14ac:dyDescent="0.25">
      <c r="B65" s="7"/>
      <c r="D65" s="8" t="s">
        <v>41</v>
      </c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X65" s="2" t="s">
        <v>12</v>
      </c>
      <c r="AC65" s="9">
        <v>0</v>
      </c>
      <c r="AD65" s="9"/>
      <c r="AE65" s="9"/>
      <c r="AF65" s="9"/>
      <c r="AL65" s="9">
        <v>0</v>
      </c>
      <c r="AM65" s="9"/>
      <c r="AN65" s="9"/>
      <c r="AO65" s="9"/>
      <c r="AU65" s="9">
        <v>0</v>
      </c>
      <c r="AV65" s="9"/>
      <c r="AW65" s="9"/>
      <c r="AX65" s="9"/>
      <c r="AY65" s="9"/>
      <c r="AZ65" s="9"/>
      <c r="BA65" s="9"/>
      <c r="BF65" s="7"/>
    </row>
    <row r="66" spans="2:58" ht="16.5" customHeight="1" x14ac:dyDescent="0.25">
      <c r="B66" s="7"/>
      <c r="D66" s="8" t="s">
        <v>42</v>
      </c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X66" s="2" t="s">
        <v>12</v>
      </c>
      <c r="AC66" s="9">
        <v>0</v>
      </c>
      <c r="AD66" s="9"/>
      <c r="AE66" s="9"/>
      <c r="AF66" s="9"/>
      <c r="AL66" s="9">
        <v>0</v>
      </c>
      <c r="AM66" s="9"/>
      <c r="AN66" s="9"/>
      <c r="AO66" s="9"/>
      <c r="AU66" s="9">
        <v>0</v>
      </c>
      <c r="AV66" s="9"/>
      <c r="AW66" s="9"/>
      <c r="AX66" s="9"/>
      <c r="AY66" s="9"/>
      <c r="AZ66" s="9"/>
      <c r="BA66" s="9"/>
      <c r="BF66" s="7"/>
    </row>
    <row r="67" spans="2:58" ht="17.25" customHeight="1" x14ac:dyDescent="0.25">
      <c r="B67" s="7"/>
      <c r="D67" s="8" t="s">
        <v>43</v>
      </c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X67" s="2" t="s">
        <v>12</v>
      </c>
      <c r="AD67" s="9">
        <v>0</v>
      </c>
      <c r="AE67" s="9"/>
      <c r="AF67" s="9"/>
      <c r="AL67" s="9">
        <v>0</v>
      </c>
      <c r="AM67" s="9"/>
      <c r="AN67" s="9"/>
      <c r="AO67" s="9"/>
      <c r="AU67" s="9">
        <v>0</v>
      </c>
      <c r="AV67" s="9"/>
      <c r="AW67" s="9"/>
      <c r="AX67" s="9"/>
      <c r="AY67" s="9"/>
      <c r="AZ67" s="9"/>
      <c r="BA67" s="9"/>
      <c r="BF67" s="7"/>
    </row>
    <row r="68" spans="2:58" ht="13.5" customHeight="1" x14ac:dyDescent="0.25">
      <c r="B68" s="7"/>
      <c r="D68" s="3" t="s">
        <v>44</v>
      </c>
      <c r="E68" s="3"/>
      <c r="F68" s="3"/>
      <c r="G68" s="3"/>
      <c r="H68" s="3"/>
      <c r="I68" s="3"/>
      <c r="J68" s="3"/>
      <c r="K68" s="3"/>
      <c r="BF68" s="7"/>
    </row>
    <row r="69" spans="2:58" ht="3" customHeight="1" x14ac:dyDescent="0.25">
      <c r="B69" s="7"/>
      <c r="D69" s="3"/>
      <c r="E69" s="3"/>
      <c r="F69" s="3"/>
      <c r="G69" s="3"/>
      <c r="H69" s="3"/>
      <c r="I69" s="3"/>
      <c r="J69" s="3"/>
      <c r="K69" s="3"/>
      <c r="O69" s="4" t="s">
        <v>45</v>
      </c>
      <c r="P69" s="4"/>
      <c r="Q69" s="4"/>
      <c r="R69" s="4"/>
      <c r="S69" s="4"/>
      <c r="AC69" s="5">
        <v>0</v>
      </c>
      <c r="AD69" s="5"/>
      <c r="AE69" s="5"/>
      <c r="AF69" s="5"/>
      <c r="AL69" s="5">
        <v>0</v>
      </c>
      <c r="AM69" s="5"/>
      <c r="AN69" s="5"/>
      <c r="AO69" s="5"/>
      <c r="AU69" s="5">
        <v>0</v>
      </c>
      <c r="AV69" s="5"/>
      <c r="AW69" s="5"/>
      <c r="AX69" s="5"/>
      <c r="AY69" s="5"/>
      <c r="AZ69" s="5"/>
      <c r="BA69" s="5"/>
      <c r="BF69" s="7"/>
    </row>
    <row r="70" spans="2:58" ht="13.5" customHeight="1" x14ac:dyDescent="0.25">
      <c r="B70" s="7"/>
      <c r="O70" s="4"/>
      <c r="P70" s="4"/>
      <c r="Q70" s="4"/>
      <c r="R70" s="4"/>
      <c r="S70" s="4"/>
      <c r="AC70" s="5"/>
      <c r="AD70" s="5"/>
      <c r="AE70" s="5"/>
      <c r="AF70" s="5"/>
      <c r="AL70" s="5"/>
      <c r="AM70" s="5"/>
      <c r="AN70" s="5"/>
      <c r="AO70" s="5"/>
      <c r="AU70" s="5"/>
      <c r="AV70" s="5"/>
      <c r="AW70" s="5"/>
      <c r="AX70" s="5"/>
      <c r="AY70" s="5"/>
      <c r="AZ70" s="5"/>
      <c r="BA70" s="5"/>
      <c r="BF70" s="7"/>
    </row>
    <row r="71" spans="2:58" ht="3.75" customHeight="1" x14ac:dyDescent="0.25">
      <c r="B71" s="7"/>
      <c r="BF71" s="7"/>
    </row>
    <row r="72" spans="2:58" ht="24" customHeight="1" x14ac:dyDescent="0.25">
      <c r="B72" s="7"/>
      <c r="D72" s="6" t="s">
        <v>46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F72" s="7"/>
    </row>
    <row r="73" spans="2:58" ht="1.5" customHeight="1" x14ac:dyDescent="0.25">
      <c r="B73" s="7"/>
      <c r="BF73" s="7"/>
    </row>
    <row r="74" spans="2:58" ht="9.75" customHeight="1" x14ac:dyDescent="0.25">
      <c r="B74" s="7"/>
      <c r="D74" s="6" t="s">
        <v>47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F74" s="7"/>
    </row>
    <row r="75" spans="2:58" ht="3" customHeight="1" x14ac:dyDescent="0.25">
      <c r="B75" s="7"/>
      <c r="BF75" s="7"/>
    </row>
    <row r="76" spans="2:58" ht="0.75" customHeight="1" x14ac:dyDescent="0.25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</row>
  </sheetData>
  <mergeCells count="185">
    <mergeCell ref="A1:G4"/>
    <mergeCell ref="J2:Q2"/>
    <mergeCell ref="S4:Z4"/>
    <mergeCell ref="B7:Y7"/>
    <mergeCell ref="Z7:AA7"/>
    <mergeCell ref="AB7:AJ7"/>
    <mergeCell ref="AK7:AS7"/>
    <mergeCell ref="AT7:BF7"/>
    <mergeCell ref="B8:B76"/>
    <mergeCell ref="C8:BE8"/>
    <mergeCell ref="BF8:BF76"/>
    <mergeCell ref="D10:U10"/>
    <mergeCell ref="Z10:AA10"/>
    <mergeCell ref="D11:U11"/>
    <mergeCell ref="AF11:AH11"/>
    <mergeCell ref="AN11:AR11"/>
    <mergeCell ref="AW11:BC11"/>
    <mergeCell ref="D12:U12"/>
    <mergeCell ref="AF12:AH12"/>
    <mergeCell ref="AN12:AR12"/>
    <mergeCell ref="AW12:BC12"/>
    <mergeCell ref="D13:U13"/>
    <mergeCell ref="AF13:AH13"/>
    <mergeCell ref="AN13:AR13"/>
    <mergeCell ref="AW13:BC13"/>
    <mergeCell ref="D14:U14"/>
    <mergeCell ref="AF14:AH14"/>
    <mergeCell ref="AN14:AR14"/>
    <mergeCell ref="AW14:BC14"/>
    <mergeCell ref="D15:U16"/>
    <mergeCell ref="AF15:AH15"/>
    <mergeCell ref="AN15:AR15"/>
    <mergeCell ref="AW15:BC15"/>
    <mergeCell ref="D17:U17"/>
    <mergeCell ref="AF17:AH17"/>
    <mergeCell ref="AN17:AR17"/>
    <mergeCell ref="AW17:BC17"/>
    <mergeCell ref="D18:H18"/>
    <mergeCell ref="G19:V19"/>
    <mergeCell ref="AF19:AH19"/>
    <mergeCell ref="AN19:AR19"/>
    <mergeCell ref="AW19:BC19"/>
    <mergeCell ref="G20:V20"/>
    <mergeCell ref="AF20:AH20"/>
    <mergeCell ref="AN20:AR20"/>
    <mergeCell ref="AW20:BC20"/>
    <mergeCell ref="D21:V21"/>
    <mergeCell ref="AF21:AH21"/>
    <mergeCell ref="AN21:AR21"/>
    <mergeCell ref="AW21:BC21"/>
    <mergeCell ref="D22:V22"/>
    <mergeCell ref="AF22:AH22"/>
    <mergeCell ref="AN22:AR22"/>
    <mergeCell ref="AW22:BC22"/>
    <mergeCell ref="D23:U23"/>
    <mergeCell ref="AF23:AI23"/>
    <mergeCell ref="AN23:AR23"/>
    <mergeCell ref="AW23:BC23"/>
    <mergeCell ref="K25:V25"/>
    <mergeCell ref="AF25:AI25"/>
    <mergeCell ref="AO25:AR25"/>
    <mergeCell ref="AX25:BD25"/>
    <mergeCell ref="D27:BD27"/>
    <mergeCell ref="D29:U29"/>
    <mergeCell ref="AF29:AH29"/>
    <mergeCell ref="AN29:AR29"/>
    <mergeCell ref="AW29:BC29"/>
    <mergeCell ref="D30:U30"/>
    <mergeCell ref="AF30:AI30"/>
    <mergeCell ref="AO30:AR30"/>
    <mergeCell ref="AX30:BD30"/>
    <mergeCell ref="D31:U32"/>
    <mergeCell ref="AF31:AH31"/>
    <mergeCell ref="AN31:AR31"/>
    <mergeCell ref="AX31:BD31"/>
    <mergeCell ref="D33:U33"/>
    <mergeCell ref="AF33:AI33"/>
    <mergeCell ref="AO33:AR33"/>
    <mergeCell ref="AX33:BD33"/>
    <mergeCell ref="D34:U35"/>
    <mergeCell ref="AF34:AI34"/>
    <mergeCell ref="AO34:AR34"/>
    <mergeCell ref="AX34:BD34"/>
    <mergeCell ref="D36:U36"/>
    <mergeCell ref="AF36:AI36"/>
    <mergeCell ref="AO36:AR36"/>
    <mergeCell ref="AX36:BD36"/>
    <mergeCell ref="D37:O38"/>
    <mergeCell ref="Q38:U39"/>
    <mergeCell ref="AE38:AG39"/>
    <mergeCell ref="AN38:AQ39"/>
    <mergeCell ref="AX38:BD39"/>
    <mergeCell ref="E41:U41"/>
    <mergeCell ref="AF41:AI41"/>
    <mergeCell ref="AO41:AR41"/>
    <mergeCell ref="AX41:BD41"/>
    <mergeCell ref="D42:T42"/>
    <mergeCell ref="AF42:AH42"/>
    <mergeCell ref="AN42:AR42"/>
    <mergeCell ref="AW42:BC42"/>
    <mergeCell ref="D43:U43"/>
    <mergeCell ref="AF43:AH43"/>
    <mergeCell ref="AN43:AR43"/>
    <mergeCell ref="AW43:BC43"/>
    <mergeCell ref="D44:T45"/>
    <mergeCell ref="AF44:AH44"/>
    <mergeCell ref="AN44:AR44"/>
    <mergeCell ref="AW44:BC44"/>
    <mergeCell ref="D46:U47"/>
    <mergeCell ref="AF46:AH46"/>
    <mergeCell ref="AO46:AR46"/>
    <mergeCell ref="AW46:BC46"/>
    <mergeCell ref="E48:U48"/>
    <mergeCell ref="AF48:AH48"/>
    <mergeCell ref="AN48:AR48"/>
    <mergeCell ref="AW48:BC48"/>
    <mergeCell ref="E49:V49"/>
    <mergeCell ref="AF49:AH49"/>
    <mergeCell ref="AN49:AR49"/>
    <mergeCell ref="AW49:BC49"/>
    <mergeCell ref="D50:U50"/>
    <mergeCell ref="AE50:AG50"/>
    <mergeCell ref="AN50:AQ50"/>
    <mergeCell ref="AV50:BC50"/>
    <mergeCell ref="E51:U52"/>
    <mergeCell ref="AE51:AG51"/>
    <mergeCell ref="AN51:AQ51"/>
    <mergeCell ref="AV51:BC51"/>
    <mergeCell ref="D53:U53"/>
    <mergeCell ref="AE53:AG53"/>
    <mergeCell ref="AN53:AQ53"/>
    <mergeCell ref="AV53:BC53"/>
    <mergeCell ref="D54:U54"/>
    <mergeCell ref="AE54:AG54"/>
    <mergeCell ref="AN54:AQ54"/>
    <mergeCell ref="AV54:BC54"/>
    <mergeCell ref="F55:T55"/>
    <mergeCell ref="AE55:AF55"/>
    <mergeCell ref="AM55:AP55"/>
    <mergeCell ref="AV55:BB55"/>
    <mergeCell ref="D56:T56"/>
    <mergeCell ref="AD56:AF56"/>
    <mergeCell ref="AM56:AP56"/>
    <mergeCell ref="AV56:BB56"/>
    <mergeCell ref="D57:T57"/>
    <mergeCell ref="AC57:AF57"/>
    <mergeCell ref="AL57:AO57"/>
    <mergeCell ref="AU57:BA57"/>
    <mergeCell ref="D58:L59"/>
    <mergeCell ref="N59:S60"/>
    <mergeCell ref="AC59:AF60"/>
    <mergeCell ref="AL59:AO60"/>
    <mergeCell ref="AU59:BA60"/>
    <mergeCell ref="D62:S62"/>
    <mergeCell ref="AC62:AF62"/>
    <mergeCell ref="AL62:AO62"/>
    <mergeCell ref="AU62:BA62"/>
    <mergeCell ref="D63:S63"/>
    <mergeCell ref="AC63:AF63"/>
    <mergeCell ref="AL63:AO63"/>
    <mergeCell ref="AU63:BA63"/>
    <mergeCell ref="D64:T64"/>
    <mergeCell ref="AC64:AF64"/>
    <mergeCell ref="AL64:AO64"/>
    <mergeCell ref="AU64:BA64"/>
    <mergeCell ref="D68:K69"/>
    <mergeCell ref="O69:S70"/>
    <mergeCell ref="AC69:AF70"/>
    <mergeCell ref="AL69:AO70"/>
    <mergeCell ref="AU69:BA70"/>
    <mergeCell ref="D72:BD72"/>
    <mergeCell ref="D74:BD74"/>
    <mergeCell ref="C76:BE76"/>
    <mergeCell ref="D65:S65"/>
    <mergeCell ref="AC65:AF65"/>
    <mergeCell ref="AL65:AO65"/>
    <mergeCell ref="AU65:BA65"/>
    <mergeCell ref="D66:S66"/>
    <mergeCell ref="AC66:AF66"/>
    <mergeCell ref="AL66:AO66"/>
    <mergeCell ref="AU66:BA66"/>
    <mergeCell ref="D67:U67"/>
    <mergeCell ref="AD67:AF67"/>
    <mergeCell ref="AL67:AO67"/>
    <mergeCell ref="AU67:BA67"/>
  </mergeCells>
  <pageMargins left="0.31496062874794001" right="0.19685038924217199" top="0.19685038924217199" bottom="0.19685038924217199" header="0.3" footer="0.3"/>
  <pageSetup paperSize="9" scale="62" fitToHeight="0" orientation="portrait" r:id="rId1"/>
  <ignoredErrors>
    <ignoredError sqref="A1:BF10 A12:AM12 A11:AE11 AG11:BF11 A14:BF16 A13:AE13 AG13:BF13 A18:BF24 A17:AE17 AG17:BF17 A26:BF37 A25:AE25 AG25:AN25 AO12:AV12 AX12:BF12 AP25:AW25 AY25:BF25 A39:BF68 A38:AM38 AO38:AW38 AY38:BF38 A70:BF76 A69:AK69 AM69:AT69 AV69:BF6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Serrai</dc:creator>
  <cp:lastModifiedBy>Michela Serrai</cp:lastModifiedBy>
  <cp:lastPrinted>2016-04-21T06:23:33Z</cp:lastPrinted>
  <dcterms:created xsi:type="dcterms:W3CDTF">2016-04-20T10:50:00Z</dcterms:created>
  <dcterms:modified xsi:type="dcterms:W3CDTF">2016-04-21T06:24:21Z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15.2.7.0</vt:lpwstr>
  </property>
</Properties>
</file>